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2023\внесение изменений в БЮДЖЕТ\РД №78 от 18.12.2023\"/>
    </mc:Choice>
  </mc:AlternateContent>
  <bookViews>
    <workbookView xWindow="120" yWindow="15" windowWidth="20610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58" i="1" l="1"/>
  <c r="C10" i="1" l="1"/>
  <c r="C20" i="1" l="1"/>
  <c r="C25" i="1" s="1"/>
  <c r="C78" i="1" l="1"/>
  <c r="C73" i="1" l="1"/>
  <c r="C82" i="1" s="1"/>
</calcChain>
</file>

<file path=xl/sharedStrings.xml><?xml version="1.0" encoding="utf-8"?>
<sst xmlns="http://schemas.openxmlformats.org/spreadsheetml/2006/main" count="83" uniqueCount="74">
  <si>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</si>
  <si>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</si>
  <si>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</si>
  <si>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</si>
  <si>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</si>
  <si>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</si>
  <si>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</si>
  <si>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</si>
  <si>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</si>
  <si>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</si>
  <si>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</si>
  <si>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</si>
  <si>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</si>
  <si>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</si>
  <si>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</si>
  <si>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</si>
  <si>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</si>
  <si>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</si>
  <si>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</si>
  <si>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</si>
  <si>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</si>
  <si>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</si>
  <si>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</si>
  <si>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</si>
  <si>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>981 2 02 29999 10 0000 150</t>
  </si>
  <si>
    <t>3</t>
  </si>
  <si>
    <t>4</t>
  </si>
  <si>
    <t>5</t>
  </si>
  <si>
    <t>6</t>
  </si>
  <si>
    <t>2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</si>
  <si>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</si>
  <si>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</si>
  <si>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</si>
  <si>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</si>
  <si>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</si>
  <si>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</si>
  <si>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</si>
  <si>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</si>
  <si>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</si>
  <si>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</si>
  <si>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</si>
  <si>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</si>
  <si>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</si>
  <si>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</si>
  <si>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</si>
  <si>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</si>
  <si>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</si>
  <si>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</si>
  <si>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981 0102 2590001010 121 266</t>
  </si>
  <si>
    <t>981 0104 2590001050 121 211</t>
  </si>
  <si>
    <t>981 0104 2590001050 121 266</t>
  </si>
  <si>
    <t>981 0104 2590001050 129 213</t>
  </si>
  <si>
    <t>981 0104 2590001050 244 225</t>
  </si>
  <si>
    <t>981 0104 2590001050 244 346</t>
  </si>
  <si>
    <t>981 0111 2590007000 870 297</t>
  </si>
  <si>
    <t>981 0113 2190004920 244 225 08</t>
  </si>
  <si>
    <t>981 0203 2590051180 121 211 23-000</t>
  </si>
  <si>
    <t>981 0203 2590051180 129 213 23-000</t>
  </si>
  <si>
    <t>981 0310 2590004710 244 226</t>
  </si>
  <si>
    <t>981 0310 2590004710 244 346</t>
  </si>
  <si>
    <t>981 0314 1190004400 244 226</t>
  </si>
  <si>
    <t>981 0314 1190004400 244 341</t>
  </si>
  <si>
    <t>981 0314 1190004400 244 346</t>
  </si>
  <si>
    <t>981 0314 2590013040 540 251</t>
  </si>
  <si>
    <t>981 0409 1390004080 244 225</t>
  </si>
  <si>
    <t>981 0409 1390004080 244 310</t>
  </si>
  <si>
    <t>981 0409 1390004080 244 344</t>
  </si>
  <si>
    <t>981 0412 2590013020 540 251</t>
  </si>
  <si>
    <t>981 0503 1190004660 244 225</t>
  </si>
  <si>
    <t>981 0503 1190004660 244 343</t>
  </si>
  <si>
    <t>25</t>
  </si>
  <si>
    <t>981 0503 1190004660 244 346</t>
  </si>
  <si>
    <t>,</t>
  </si>
  <si>
    <t>Решение  Знаменской сельской Думы № 78 от 18.12.2023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</si>
</sst>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86"/>
  <sheetViews>
    <sheetView tabSelected="1" workbookViewId="0">
      <selection activeCell="C56" sqref="C56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  <col min="8" max="8" width="10.285156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73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/>
      <c r="C19" s="13"/>
      <c r="D19" s="1"/>
    </row>
    <row r="20" spans="1:4" ht="18.75" x14ac:dyDescent="0.3">
      <c r="A20" s="9"/>
      <c r="B20" s="33" t="s">
        <v>9</v>
      </c>
      <c r="C20" s="10">
        <f>C21+C22</f>
        <v>-107800</v>
      </c>
      <c r="D20" s="1"/>
    </row>
    <row r="21" spans="1:4" ht="15.75" x14ac:dyDescent="0.25">
      <c r="A21" s="9">
        <v>1</v>
      </c>
      <c r="B21" s="34" t="s">
        <v>24</v>
      </c>
      <c r="C21" s="13">
        <v>-107800</v>
      </c>
      <c r="D21" s="1"/>
    </row>
    <row r="22" spans="1:4" ht="15.75" x14ac:dyDescent="0.25">
      <c r="A22" s="9">
        <v>2</v>
      </c>
      <c r="B22" s="35"/>
      <c r="C22" s="15"/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-107800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4" ht="15.75" x14ac:dyDescent="0.25">
      <c r="A33" s="22" t="s">
        <v>13</v>
      </c>
      <c r="B33" s="23" t="s">
        <v>22</v>
      </c>
      <c r="C33" s="36">
        <v>-10330.39</v>
      </c>
      <c r="D33" s="1"/>
    </row>
    <row r="34" spans="1:4" ht="15.75" x14ac:dyDescent="0.25">
      <c r="A34" s="22" t="s">
        <v>29</v>
      </c>
      <c r="B34" s="23" t="s">
        <v>48</v>
      </c>
      <c r="C34" s="36">
        <v>-195.55</v>
      </c>
      <c r="D34" s="1"/>
    </row>
    <row r="35" spans="1:4" ht="15.75" x14ac:dyDescent="0.25">
      <c r="A35" s="22" t="s">
        <v>25</v>
      </c>
      <c r="B35" s="23" t="s">
        <v>23</v>
      </c>
      <c r="C35" s="36">
        <v>2648.23</v>
      </c>
      <c r="D35" s="1"/>
    </row>
    <row r="36" spans="1:4" ht="15.75" x14ac:dyDescent="0.25">
      <c r="A36" s="22" t="s">
        <v>26</v>
      </c>
      <c r="B36" s="23" t="s">
        <v>49</v>
      </c>
      <c r="C36" s="36">
        <v>8863.98</v>
      </c>
      <c r="D36" s="1"/>
    </row>
    <row r="37" spans="1:4" ht="15.75" x14ac:dyDescent="0.25">
      <c r="A37" s="22" t="s">
        <v>27</v>
      </c>
      <c r="B37" s="23" t="s">
        <v>50</v>
      </c>
      <c r="C37" s="36">
        <v>-23.26</v>
      </c>
      <c r="D37" s="1"/>
    </row>
    <row r="38" spans="1:4" ht="15.75" x14ac:dyDescent="0.25">
      <c r="A38" s="22" t="s">
        <v>28</v>
      </c>
      <c r="B38" s="23" t="s">
        <v>51</v>
      </c>
      <c r="C38" s="36">
        <v>12761.49</v>
      </c>
      <c r="D38" s="1"/>
    </row>
    <row r="39" spans="1:4" ht="15.75" x14ac:dyDescent="0.25">
      <c r="A39" s="22" t="s">
        <v>30</v>
      </c>
      <c r="B39" s="23" t="s">
        <v>52</v>
      </c>
      <c r="C39" s="36">
        <v>-3300</v>
      </c>
      <c r="D39" s="1"/>
    </row>
    <row r="40" spans="1:4" ht="15.75" x14ac:dyDescent="0.25">
      <c r="A40" s="22" t="s">
        <v>31</v>
      </c>
      <c r="B40" s="23" t="s">
        <v>53</v>
      </c>
      <c r="C40" s="36">
        <v>3300</v>
      </c>
      <c r="D40" s="1"/>
    </row>
    <row r="41" spans="1:4" ht="15.75" x14ac:dyDescent="0.25">
      <c r="A41" s="22" t="s">
        <v>32</v>
      </c>
      <c r="B41" s="23" t="s">
        <v>54</v>
      </c>
      <c r="C41" s="36">
        <v>-3000</v>
      </c>
      <c r="D41" s="1"/>
    </row>
    <row r="42" spans="1:4" ht="15.75" x14ac:dyDescent="0.25">
      <c r="A42" s="22" t="s">
        <v>33</v>
      </c>
      <c r="B42" s="23" t="s">
        <v>55</v>
      </c>
      <c r="C42" s="36">
        <v>346.09</v>
      </c>
      <c r="D42" s="1"/>
    </row>
    <row r="43" spans="1:4" ht="15.75" x14ac:dyDescent="0.25">
      <c r="A43" s="22" t="s">
        <v>34</v>
      </c>
      <c r="B43" s="23" t="s">
        <v>56</v>
      </c>
      <c r="C43" s="36">
        <v>275.77</v>
      </c>
      <c r="D43" s="1"/>
    </row>
    <row r="44" spans="1:4" ht="15.75" x14ac:dyDescent="0.25">
      <c r="A44" s="22" t="s">
        <v>35</v>
      </c>
      <c r="B44" s="23" t="s">
        <v>57</v>
      </c>
      <c r="C44" s="36">
        <v>-275.77</v>
      </c>
      <c r="D44" s="1"/>
    </row>
    <row r="45" spans="1:4" ht="15.75" x14ac:dyDescent="0.25">
      <c r="A45" s="22" t="s">
        <v>36</v>
      </c>
      <c r="B45" s="23" t="s">
        <v>58</v>
      </c>
      <c r="C45" s="36">
        <v>-3600</v>
      </c>
      <c r="D45" s="1"/>
    </row>
    <row r="46" spans="1:4" ht="15.75" x14ac:dyDescent="0.25">
      <c r="A46" s="22" t="s">
        <v>37</v>
      </c>
      <c r="B46" s="23" t="s">
        <v>59</v>
      </c>
      <c r="C46" s="36">
        <v>1400</v>
      </c>
      <c r="D46" s="1"/>
    </row>
    <row r="47" spans="1:4" ht="15.75" x14ac:dyDescent="0.25">
      <c r="A47" s="22" t="s">
        <v>38</v>
      </c>
      <c r="B47" s="23" t="s">
        <v>60</v>
      </c>
      <c r="C47" s="36">
        <v>-78009.56</v>
      </c>
      <c r="D47" s="1"/>
    </row>
    <row r="48" spans="1:4" ht="15.75" x14ac:dyDescent="0.25">
      <c r="A48" s="22" t="s">
        <v>39</v>
      </c>
      <c r="B48" s="23" t="s">
        <v>61</v>
      </c>
      <c r="C48" s="36">
        <v>-838</v>
      </c>
      <c r="D48" s="1"/>
    </row>
    <row r="49" spans="1:8" ht="15.75" x14ac:dyDescent="0.25">
      <c r="A49" s="22" t="s">
        <v>40</v>
      </c>
      <c r="B49" s="23" t="s">
        <v>62</v>
      </c>
      <c r="C49" s="36">
        <v>-22727.75</v>
      </c>
      <c r="D49" s="1"/>
    </row>
    <row r="50" spans="1:8" ht="15.75" x14ac:dyDescent="0.25">
      <c r="A50" s="22" t="s">
        <v>41</v>
      </c>
      <c r="B50" s="23" t="s">
        <v>63</v>
      </c>
      <c r="C50" s="36">
        <v>-2000</v>
      </c>
      <c r="D50" s="1"/>
    </row>
    <row r="51" spans="1:8" ht="15.75" x14ac:dyDescent="0.25">
      <c r="A51" s="22" t="s">
        <v>42</v>
      </c>
      <c r="B51" s="23" t="s">
        <v>64</v>
      </c>
      <c r="C51" s="36">
        <v>-4799.5</v>
      </c>
      <c r="D51" s="1"/>
    </row>
    <row r="52" spans="1:8" ht="15.75" x14ac:dyDescent="0.25">
      <c r="A52" s="22" t="s">
        <v>43</v>
      </c>
      <c r="B52" s="23" t="s">
        <v>65</v>
      </c>
      <c r="C52" s="36">
        <v>9493.9</v>
      </c>
      <c r="D52" s="1"/>
    </row>
    <row r="53" spans="1:8" ht="15.75" x14ac:dyDescent="0.25">
      <c r="A53" s="22" t="s">
        <v>44</v>
      </c>
      <c r="B53" s="23" t="s">
        <v>66</v>
      </c>
      <c r="C53" s="36">
        <v>-4694.3999999999996</v>
      </c>
      <c r="D53" s="1"/>
    </row>
    <row r="54" spans="1:8" ht="15.75" x14ac:dyDescent="0.25">
      <c r="A54" s="22" t="s">
        <v>45</v>
      </c>
      <c r="B54" s="23" t="s">
        <v>67</v>
      </c>
      <c r="C54" s="36">
        <v>-9</v>
      </c>
      <c r="D54" s="1"/>
    </row>
    <row r="55" spans="1:8" ht="15.75" x14ac:dyDescent="0.25">
      <c r="A55" s="22" t="s">
        <v>46</v>
      </c>
      <c r="B55" s="23" t="s">
        <v>68</v>
      </c>
      <c r="C55" s="36">
        <v>-11608.95</v>
      </c>
      <c r="D55" s="1"/>
    </row>
    <row r="56" spans="1:8" ht="15.75" x14ac:dyDescent="0.25">
      <c r="A56" s="22" t="s">
        <v>47</v>
      </c>
      <c r="B56" s="23" t="s">
        <v>69</v>
      </c>
      <c r="C56" s="36">
        <v>-1176.6400000000001</v>
      </c>
      <c r="D56" s="1"/>
    </row>
    <row r="57" spans="1:8" ht="15.75" x14ac:dyDescent="0.25">
      <c r="A57" s="22" t="s">
        <v>70</v>
      </c>
      <c r="B57" s="23" t="s">
        <v>71</v>
      </c>
      <c r="C57" s="36">
        <v>-300.69</v>
      </c>
      <c r="D57" s="1"/>
    </row>
    <row r="58" spans="1:8" ht="15.75" x14ac:dyDescent="0.25">
      <c r="A58" s="9"/>
      <c r="B58" s="16" t="s">
        <v>10</v>
      </c>
      <c r="C58" s="10">
        <f>SUM(SUM(C29:C57))</f>
        <v>-107800</v>
      </c>
      <c r="D58" s="19"/>
      <c r="E58" s="31"/>
      <c r="G58" s="31"/>
      <c r="H58" s="31"/>
    </row>
    <row r="59" spans="1:8" ht="15.75" x14ac:dyDescent="0.25">
      <c r="A59" s="1"/>
      <c r="B59" s="3"/>
      <c r="C59" s="19" t="s">
        <v>72</v>
      </c>
      <c r="D59" s="1"/>
      <c r="E59" s="31"/>
    </row>
    <row r="60" spans="1:8" ht="15.75" x14ac:dyDescent="0.25">
      <c r="A60" s="24" t="s">
        <v>6</v>
      </c>
      <c r="B60" s="5" t="s">
        <v>14</v>
      </c>
      <c r="C60" s="25" t="s">
        <v>7</v>
      </c>
      <c r="D60" s="1"/>
    </row>
    <row r="61" spans="1:8" ht="15.75" x14ac:dyDescent="0.25">
      <c r="A61" s="9"/>
      <c r="B61" s="9" t="s">
        <v>15</v>
      </c>
      <c r="C61" s="26"/>
      <c r="D61" s="1"/>
    </row>
    <row r="62" spans="1:8" ht="15.75" x14ac:dyDescent="0.25">
      <c r="A62" s="9">
        <v>1</v>
      </c>
      <c r="B62" s="9"/>
      <c r="C62" s="26"/>
      <c r="D62" s="1"/>
    </row>
    <row r="63" spans="1:8" ht="15.75" x14ac:dyDescent="0.25">
      <c r="A63" s="9">
        <v>2</v>
      </c>
      <c r="B63" s="9"/>
      <c r="C63" s="26"/>
      <c r="D63" s="1"/>
    </row>
    <row r="64" spans="1:8" ht="15.75" x14ac:dyDescent="0.25">
      <c r="A64" s="9">
        <v>3</v>
      </c>
      <c r="B64" s="9"/>
      <c r="C64" s="26"/>
      <c r="D64" s="1"/>
    </row>
    <row r="65" spans="1:4" ht="15.75" x14ac:dyDescent="0.25">
      <c r="A65" s="9">
        <v>4</v>
      </c>
      <c r="B65" s="9"/>
      <c r="C65" s="26"/>
      <c r="D65" s="1"/>
    </row>
    <row r="66" spans="1:4" ht="15.75" x14ac:dyDescent="0.25">
      <c r="A66" s="9"/>
      <c r="B66" s="9" t="s">
        <v>16</v>
      </c>
      <c r="C66" s="26"/>
      <c r="D66" s="1"/>
    </row>
    <row r="67" spans="1:4" ht="15.75" x14ac:dyDescent="0.25">
      <c r="A67" s="9">
        <v>1</v>
      </c>
      <c r="B67" s="9"/>
      <c r="C67" s="26"/>
      <c r="D67" s="1"/>
    </row>
    <row r="68" spans="1:4" ht="15.75" x14ac:dyDescent="0.25">
      <c r="A68" s="9">
        <v>2</v>
      </c>
      <c r="B68" s="9"/>
      <c r="C68" s="26"/>
      <c r="D68" s="1"/>
    </row>
    <row r="69" spans="1:4" ht="15.75" x14ac:dyDescent="0.25">
      <c r="A69" s="9">
        <v>3</v>
      </c>
      <c r="B69" s="9"/>
      <c r="C69" s="26"/>
      <c r="D69" s="1"/>
    </row>
    <row r="70" spans="1:4" ht="15.75" x14ac:dyDescent="0.25">
      <c r="A70" s="9">
        <v>4</v>
      </c>
      <c r="B70" s="9"/>
      <c r="C70" s="26"/>
      <c r="D70" s="1"/>
    </row>
    <row r="71" spans="1:4" ht="15.75" x14ac:dyDescent="0.25">
      <c r="A71" s="9"/>
      <c r="B71" s="9"/>
      <c r="C71" s="26"/>
      <c r="D71" s="1"/>
    </row>
    <row r="72" spans="1:4" ht="15.75" x14ac:dyDescent="0.25">
      <c r="A72" s="9"/>
      <c r="B72" s="9" t="s">
        <v>17</v>
      </c>
      <c r="C72" s="26"/>
      <c r="D72" s="1"/>
    </row>
    <row r="73" spans="1:4" ht="15.75" x14ac:dyDescent="0.25">
      <c r="A73" s="9">
        <v>1</v>
      </c>
      <c r="B73" s="14" t="s">
        <v>18</v>
      </c>
      <c r="C73" s="10">
        <f>C25</f>
        <v>-107800</v>
      </c>
      <c r="D73" s="1"/>
    </row>
    <row r="74" spans="1:4" ht="15.75" x14ac:dyDescent="0.25">
      <c r="A74" s="9">
        <v>2</v>
      </c>
      <c r="B74" s="9"/>
      <c r="C74" s="26"/>
      <c r="D74" s="1"/>
    </row>
    <row r="75" spans="1:4" ht="15.75" x14ac:dyDescent="0.25">
      <c r="A75" s="9">
        <v>3</v>
      </c>
      <c r="B75" s="9"/>
      <c r="C75" s="26"/>
      <c r="D75" s="1"/>
    </row>
    <row r="76" spans="1:4" ht="15.75" x14ac:dyDescent="0.25">
      <c r="A76" s="9">
        <v>4</v>
      </c>
      <c r="B76" s="9"/>
      <c r="C76" s="26"/>
      <c r="D76" s="1"/>
    </row>
    <row r="77" spans="1:4" ht="15.75" x14ac:dyDescent="0.25">
      <c r="A77" s="9"/>
      <c r="B77" s="9" t="s">
        <v>19</v>
      </c>
      <c r="C77" s="26"/>
      <c r="D77" s="1"/>
    </row>
    <row r="78" spans="1:4" ht="15.75" x14ac:dyDescent="0.25">
      <c r="A78" s="9">
        <v>1</v>
      </c>
      <c r="B78" s="14" t="s">
        <v>20</v>
      </c>
      <c r="C78" s="10">
        <f>C58</f>
        <v>-107800</v>
      </c>
      <c r="D78" s="1"/>
    </row>
    <row r="79" spans="1:4" ht="15.75" x14ac:dyDescent="0.25">
      <c r="A79" s="9">
        <v>2</v>
      </c>
      <c r="B79" s="9"/>
      <c r="C79" s="26"/>
      <c r="D79" s="1"/>
    </row>
    <row r="80" spans="1:4" ht="15.75" x14ac:dyDescent="0.25">
      <c r="A80" s="9">
        <v>3</v>
      </c>
      <c r="B80" s="9"/>
      <c r="C80" s="26"/>
      <c r="D80" s="1"/>
    </row>
    <row r="81" spans="1:4" ht="15.75" x14ac:dyDescent="0.25">
      <c r="A81" s="9">
        <v>4</v>
      </c>
      <c r="B81" s="9"/>
      <c r="C81" s="26"/>
      <c r="D81" s="1"/>
    </row>
    <row r="82" spans="1:4" ht="15.75" x14ac:dyDescent="0.25">
      <c r="A82" s="9"/>
      <c r="B82" s="9" t="s">
        <v>10</v>
      </c>
      <c r="C82" s="27">
        <f>C78-C73</f>
        <v>0</v>
      </c>
      <c r="D82" s="1"/>
    </row>
    <row r="83" spans="1:4" ht="15.75" x14ac:dyDescent="0.25">
      <c r="A83" s="1"/>
      <c r="B83" s="1"/>
      <c r="C83" s="1"/>
      <c r="D83" s="1"/>
    </row>
    <row r="84" spans="1:4" ht="15.75" x14ac:dyDescent="0.25">
      <c r="A84" s="1"/>
      <c r="B84" s="1" t="s">
        <v>21</v>
      </c>
      <c r="C84" s="1"/>
      <c r="D84" s="1"/>
    </row>
    <row r="85" spans="1:4" ht="15.75" x14ac:dyDescent="0.25">
      <c r="A85" s="1"/>
      <c r="B85" s="1"/>
      <c r="C85" s="1"/>
      <c r="D85" s="1"/>
    </row>
    <row r="86" spans="1:4" ht="15.75" x14ac:dyDescent="0.25">
      <c r="A86" s="1"/>
      <c r="B86" s="1"/>
      <c r="C86" s="1"/>
      <c r="D86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2023-12-12T11:28:08Z</cp:lastPrinted>
  <dcterms:created xsi:type="dcterms:W3CDTF">2017-12-15T02:28:47Z</dcterms:created>
  <dcterms:modified xsi:type="dcterms:W3CDTF">2023-12-18T08:41:27Z</dcterms:modified>
</cp:coreProperties>
</file>