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1405" windowHeight="8895"/>
  </bookViews>
  <sheets>
    <sheet name="Документ" sheetId="1" r:id="rId1"/>
  </sheets>
  <definedNames>
    <definedName name="_xlnm.Print_Area" localSheetId="0">Документ!$A$1:$R$37</definedName>
  </definedNames>
  <calcPr calcId="144525"/>
</workbook>
</file>

<file path=xl/calcChain.xml><?xml version="1.0" encoding="utf-8"?>
<calcChain xmlns="http://schemas.openxmlformats.org/spreadsheetml/2006/main">
  <c r="O16" i="1" l="1"/>
  <c r="O28" i="1"/>
  <c r="O29" i="1"/>
  <c r="O30" i="1"/>
  <c r="O31" i="1"/>
  <c r="O32" i="1"/>
  <c r="O33" i="1"/>
  <c r="O27" i="1"/>
  <c r="O11" i="1"/>
  <c r="O12" i="1"/>
  <c r="O13" i="1"/>
  <c r="O14" i="1"/>
  <c r="O15" i="1"/>
  <c r="O17" i="1"/>
  <c r="O18" i="1"/>
  <c r="O19" i="1"/>
  <c r="O20" i="1"/>
  <c r="O21" i="1"/>
  <c r="O22" i="1"/>
  <c r="O23" i="1"/>
  <c r="O24" i="1"/>
  <c r="O25" i="1"/>
  <c r="O10" i="1"/>
  <c r="P26" i="1"/>
  <c r="Q26" i="1"/>
  <c r="R26" i="1"/>
  <c r="M26" i="1" l="1"/>
  <c r="M34" i="1"/>
  <c r="O26" i="1"/>
  <c r="N26" i="1"/>
  <c r="M35" i="1" l="1"/>
  <c r="N34" i="1"/>
  <c r="N35" i="1" s="1"/>
  <c r="O34" i="1"/>
  <c r="P34" i="1"/>
  <c r="Q34" i="1"/>
  <c r="R34" i="1"/>
  <c r="O35" i="1" l="1"/>
  <c r="P35" i="1" l="1"/>
  <c r="Q35" i="1"/>
  <c r="R35" i="1"/>
</calcChain>
</file>

<file path=xl/sharedStrings.xml><?xml version="1.0" encoding="utf-8"?>
<sst xmlns="http://schemas.openxmlformats.org/spreadsheetml/2006/main" count="122" uniqueCount="103">
  <si>
    <t>Финансовый орган</t>
  </si>
  <si>
    <t>Наименование публично-правового образования</t>
  </si>
  <si>
    <t>№ п/п</t>
  </si>
  <si>
    <t>Номер
реестровой записи</t>
  </si>
  <si>
    <t>Код бюджетной классификации</t>
  </si>
  <si>
    <t>Наименование кода бюджетной классификации</t>
  </si>
  <si>
    <t>Наименование главного администратора доходов бюджета</t>
  </si>
  <si>
    <t>Код строки</t>
  </si>
  <si>
    <t>Показатели прогноза доходов бюджета</t>
  </si>
  <si>
    <t>1</t>
  </si>
  <si>
    <t>10010302230010000110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</si>
  <si>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</si>
  <si>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0100</t>
  </si>
  <si>
    <t>2</t>
  </si>
  <si>
    <t>10010302240010000110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</si>
  <si>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</si>
  <si>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0101</t>
  </si>
  <si>
    <t>3</t>
  </si>
  <si>
    <t>10010302250010000110</t>
  </si>
  <si>
    <t>Доходы от уплаты акцизов на атомобильный бензин,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</si>
  <si>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>0102</t>
  </si>
  <si>
    <t>4</t>
  </si>
  <si>
    <t>10010302260010000110</t>
  </si>
  <si>
    <t>Доходы от уплаты акцизов на прямогонный бензин, подлежащие распределению между бюджетами субъектов Российской Федерации  и местными бюджетами с учетом установленных дифференцированных нормативов отчислений в местные бюджеты</t>
  </si>
  <si>
    <t>0103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</si>
  <si>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</si>
  <si>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 227, 227.1 и 228 Налогового кодекса Российской Федерации</t>
  </si>
  <si>
    <t>Федеральная налоговая служба</t>
  </si>
  <si>
    <t>18210102020010000110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</si>
  <si>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</si>
  <si>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0108</t>
  </si>
  <si>
    <t>0111</t>
  </si>
  <si>
    <t>18210503010010000110</t>
  </si>
  <si>
    <t>Единый сельскохозяйственный налог</t>
  </si>
  <si>
    <t>0114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</si>
  <si>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</si>
  <si>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</si>
  <si>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</si>
  <si>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</si>
  <si>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0119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</si>
  <si>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</si>
  <si>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</si>
  <si>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</si>
  <si>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</si>
  <si>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</si>
  <si>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>Прочие безвозмездные поступления в бюджеты поселений</t>
  </si>
  <si>
    <t>Всего</t>
  </si>
  <si>
    <t>0105</t>
  </si>
  <si>
    <t>Итого налоговые и неналоговые доходы</t>
  </si>
  <si>
    <t>Итого безвозмездные поступления</t>
  </si>
  <si>
    <t>0106</t>
  </si>
  <si>
    <t>0109</t>
  </si>
  <si>
    <t>0110</t>
  </si>
  <si>
    <t>0112</t>
  </si>
  <si>
    <t>0113</t>
  </si>
  <si>
    <t>0115</t>
  </si>
  <si>
    <t>0117</t>
  </si>
  <si>
    <t>0118</t>
  </si>
  <si>
    <t>0120</t>
  </si>
  <si>
    <t>0121</t>
  </si>
  <si>
    <t>0122</t>
  </si>
  <si>
    <t>Финансовое управление Администрации  Яранского района Кировской области</t>
  </si>
  <si>
    <t>Т.Рублей</t>
  </si>
  <si>
    <t>Управление Федерального казначейства по Кировской области</t>
  </si>
  <si>
    <t>Государственная пошлина</t>
  </si>
  <si>
    <t xml:space="preserve">Администрация Опытнопольского сельского поселения </t>
  </si>
  <si>
    <t>Прочие доходы от использования имущества и прав,находящихся в государственной и муниципальной собственности</t>
  </si>
  <si>
    <t xml:space="preserve">Субсидии бюджетам сельских поселений на реализацию государственных программ субъектов Российской Федерации в области использования и охраны водных объектов
</t>
  </si>
  <si>
    <t>Бюджет Знаменского сельского поселения Яранского района Кировской области</t>
  </si>
  <si>
    <t xml:space="preserve">Администрация Знаменского сельского поселения </t>
  </si>
  <si>
    <t>Субсидии бюджетам сельских поселений на реализацию программ формирования современной городской среды</t>
  </si>
  <si>
    <t xml:space="preserve"> на 2025 год</t>
  </si>
  <si>
    <t>Прочие субсидии бюджетам сельских поселений</t>
  </si>
  <si>
    <t xml:space="preserve"> на 2026 год</t>
  </si>
  <si>
    <t>0116</t>
  </si>
  <si>
    <t xml:space="preserve">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</si>
  <si>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</si>
  <si>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Реестр источников доходов бюджета Знаменского сельского поселения Яранского района Кировской области на 2025 год и плановый период 2026 и 2027 годов</t>
  </si>
  <si>
    <t>Показатели прогноз доходов в 2024 году в соответствии с решением о бюджете</t>
  </si>
  <si>
    <t>Показатели кассовых поступлений в 2024 году</t>
  </si>
  <si>
    <t>Оценка исполнения 2024  года</t>
  </si>
  <si>
    <t xml:space="preserve"> на 2027 год</t>
  </si>
  <si>
    <t>0107</t>
  </si>
  <si>
    <t>Налог на доходы физических лиц с доходов, полученных физическими лицами, в соответствии со статьей 228 Налогового кодекса Российской Федерации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</si>
  <si>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</si>
  <si>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</si>
  <si>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</si>
  <si>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</si>
  <si>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</si>
  <si>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</si>
  <si>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</si>
  <si>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</si>
  <si>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</si>
  <si>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</si>
  <si>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</si>
  <si>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</si>
  <si>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98120225065100000150</t>
  </si>
  <si>
    <t>98111715030100002150</t>
  </si>
  <si>
    <t>Инициативные платежи зачисляемые в бюджеты сельских поселений</t>
  </si>
  <si>
    <t>0104</t>
  </si>
  <si>
    <t>0123</t>
  </si>
  <si>
    <t>0124</t>
  </si>
  <si>
    <t>0125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</si>
</sst>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3" x14ac:knownFonts="1">
    <font>
      <sz val="11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2"/>
      <color indexed="8"/>
      <name val="Times New Roman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8"/>
      <name val="Calibri"/>
      <family val="2"/>
    </font>
    <font>
      <sz val="11"/>
      <name val="Calibri"/>
      <family val="2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9">
    <xf numFmtId="0" fontId="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7" fillId="3" borderId="0"/>
    <xf numFmtId="0" fontId="1" fillId="0" borderId="0"/>
    <xf numFmtId="0" fontId="1" fillId="0" borderId="1">
      <alignment horizontal="center" vertical="center"/>
    </xf>
    <xf numFmtId="0" fontId="2" fillId="0" borderId="2">
      <alignment horizontal="center" vertical="center" wrapText="1"/>
    </xf>
    <xf numFmtId="1" fontId="3" fillId="0" borderId="1">
      <alignment horizontal="center" vertical="center" shrinkToFit="1"/>
    </xf>
    <xf numFmtId="0" fontId="1" fillId="0" borderId="3"/>
    <xf numFmtId="0" fontId="6" fillId="0" borderId="0"/>
    <xf numFmtId="0" fontId="2" fillId="0" borderId="0"/>
    <xf numFmtId="0" fontId="4" fillId="0" borderId="0">
      <alignment horizontal="center" vertical="center"/>
    </xf>
    <xf numFmtId="0" fontId="2" fillId="0" borderId="0">
      <alignment horizontal="center" vertical="center" wrapText="1"/>
    </xf>
    <xf numFmtId="49" fontId="2" fillId="0" borderId="0"/>
    <xf numFmtId="0" fontId="2" fillId="0" borderId="1">
      <alignment horizontal="center" vertical="center" wrapText="1"/>
    </xf>
    <xf numFmtId="1" fontId="2" fillId="0" borderId="2">
      <alignment horizontal="center" vertical="center" shrinkToFit="1"/>
    </xf>
    <xf numFmtId="0" fontId="7" fillId="0" borderId="0"/>
    <xf numFmtId="0" fontId="2" fillId="0" borderId="3">
      <alignment horizontal="right"/>
    </xf>
    <xf numFmtId="0" fontId="2" fillId="0" borderId="0">
      <alignment horizontal="left"/>
    </xf>
    <xf numFmtId="0" fontId="2" fillId="0" borderId="0">
      <alignment horizontal="left" vertical="top"/>
    </xf>
    <xf numFmtId="49" fontId="2" fillId="2" borderId="0">
      <alignment horizontal="left"/>
    </xf>
    <xf numFmtId="49" fontId="2" fillId="0" borderId="0">
      <alignment horizontal="center"/>
    </xf>
    <xf numFmtId="0" fontId="2" fillId="0" borderId="0">
      <alignment horizontal="center"/>
    </xf>
    <xf numFmtId="0" fontId="2" fillId="2" borderId="0">
      <alignment wrapText="1"/>
    </xf>
    <xf numFmtId="49" fontId="2" fillId="0" borderId="0">
      <alignment horizontal="left" wrapText="1"/>
    </xf>
    <xf numFmtId="0" fontId="2" fillId="0" borderId="0">
      <alignment vertical="center"/>
    </xf>
    <xf numFmtId="1" fontId="2" fillId="0" borderId="1">
      <alignment horizontal="center" vertical="center" wrapText="1"/>
    </xf>
    <xf numFmtId="49" fontId="2" fillId="2" borderId="0">
      <alignment horizontal="left" wrapText="1"/>
    </xf>
    <xf numFmtId="49" fontId="2" fillId="0" borderId="0">
      <alignment horizontal="center" vertical="center" wrapText="1"/>
    </xf>
    <xf numFmtId="49" fontId="4" fillId="0" borderId="0">
      <alignment vertical="center"/>
    </xf>
    <xf numFmtId="164" fontId="2" fillId="0" borderId="0">
      <alignment horizontal="center" vertical="center" wrapText="1"/>
    </xf>
    <xf numFmtId="49" fontId="2" fillId="0" borderId="4">
      <alignment horizontal="center" vertical="center"/>
    </xf>
    <xf numFmtId="49" fontId="2" fillId="0" borderId="0">
      <alignment horizontal="center" vertical="center"/>
    </xf>
    <xf numFmtId="0" fontId="2" fillId="2" borderId="3">
      <alignment horizontal="center"/>
    </xf>
    <xf numFmtId="0" fontId="2" fillId="0" borderId="3">
      <alignment vertical="center" wrapText="1"/>
    </xf>
    <xf numFmtId="164" fontId="2" fillId="0" borderId="4">
      <alignment horizontal="center" vertical="center" wrapText="1"/>
    </xf>
    <xf numFmtId="0" fontId="2" fillId="0" borderId="3">
      <alignment horizontal="center" vertical="center" wrapText="1"/>
    </xf>
    <xf numFmtId="49" fontId="2" fillId="0" borderId="3"/>
    <xf numFmtId="49" fontId="4" fillId="0" borderId="0">
      <alignment horizontal="center" vertical="center"/>
    </xf>
    <xf numFmtId="1" fontId="2" fillId="0" borderId="1">
      <alignment horizontal="center" vertical="center" shrinkToFit="1"/>
    </xf>
    <xf numFmtId="0" fontId="2" fillId="0" borderId="1">
      <alignment vertical="top" wrapText="1"/>
    </xf>
    <xf numFmtId="49" fontId="2" fillId="0" borderId="4">
      <alignment horizontal="center" vertical="center" wrapText="1"/>
    </xf>
    <xf numFmtId="49" fontId="2" fillId="0" borderId="3">
      <alignment horizontal="center" vertical="center" wrapText="1"/>
    </xf>
    <xf numFmtId="49" fontId="2" fillId="0" borderId="1">
      <alignment horizontal="center"/>
    </xf>
    <xf numFmtId="4" fontId="2" fillId="0" borderId="1">
      <alignment horizontal="right" vertical="center" shrinkToFit="1"/>
    </xf>
    <xf numFmtId="0" fontId="2" fillId="0" borderId="3">
      <alignment horizontal="right" wrapText="1"/>
    </xf>
    <xf numFmtId="0" fontId="2" fillId="0" borderId="4">
      <alignment horizontal="left" vertical="center" wrapText="1"/>
    </xf>
    <xf numFmtId="0" fontId="2" fillId="0" borderId="5">
      <alignment horizontal="left" vertical="center" wrapText="1"/>
    </xf>
    <xf numFmtId="0" fontId="5" fillId="0" borderId="0">
      <alignment horizontal="center" vertical="center" wrapText="1"/>
    </xf>
    <xf numFmtId="0" fontId="2" fillId="0" borderId="0">
      <alignment horizontal="right" wrapText="1"/>
    </xf>
    <xf numFmtId="0" fontId="2" fillId="0" borderId="0">
      <alignment horizontal="center" wrapText="1"/>
    </xf>
    <xf numFmtId="1" fontId="2" fillId="0" borderId="0">
      <alignment horizontal="center" shrinkToFit="1"/>
    </xf>
    <xf numFmtId="49" fontId="2" fillId="0" borderId="0">
      <alignment horizontal="center" shrinkToFit="1"/>
    </xf>
    <xf numFmtId="0" fontId="2" fillId="0" borderId="0">
      <alignment horizontal="right" vertical="center"/>
    </xf>
    <xf numFmtId="0" fontId="2" fillId="0" borderId="6">
      <alignment horizontal="center" vertical="center" wrapText="1"/>
    </xf>
    <xf numFmtId="0" fontId="1" fillId="0" borderId="1">
      <alignment horizontal="center"/>
    </xf>
  </cellStyleXfs>
  <cellXfs count="93">
    <xf numFmtId="0" fontId="0" fillId="0" borderId="0" xfId="0"/>
    <xf numFmtId="0" fontId="0" fillId="0" borderId="0" xfId="0" applyProtection="1">
      <protection locked="0"/>
    </xf>
    <xf numFmtId="0" fontId="1" fillId="0" borderId="0" xfId="7" applyNumberFormat="1" applyProtection="1"/>
    <xf numFmtId="0" fontId="10" fillId="0" borderId="0" xfId="0" applyFont="1" applyFill="1" applyBorder="1" applyAlignment="1">
      <alignment horizontal="justify" vertical="center" wrapText="1"/>
    </xf>
    <xf numFmtId="0" fontId="10" fillId="0" borderId="12" xfId="0" applyFont="1" applyFill="1" applyBorder="1" applyAlignment="1">
      <alignment horizontal="justify" vertical="top" wrapText="1"/>
    </xf>
    <xf numFmtId="0" fontId="10" fillId="0" borderId="7" xfId="0" applyFont="1" applyFill="1" applyBorder="1" applyAlignment="1">
      <alignment horizontal="justify" vertical="center" wrapText="1"/>
    </xf>
    <xf numFmtId="0" fontId="1" fillId="6" borderId="0" xfId="7" applyNumberFormat="1" applyFill="1" applyProtection="1"/>
    <xf numFmtId="0" fontId="0" fillId="6" borderId="0" xfId="0" applyFill="1" applyProtection="1">
      <protection locked="0"/>
    </xf>
    <xf numFmtId="165" fontId="10" fillId="6" borderId="7" xfId="0" applyNumberFormat="1" applyFont="1" applyFill="1" applyBorder="1" applyAlignment="1">
      <alignment horizontal="center" vertical="center"/>
    </xf>
    <xf numFmtId="1" fontId="12" fillId="6" borderId="1" xfId="10" applyNumberFormat="1" applyFont="1" applyFill="1" applyProtection="1">
      <alignment horizontal="center" vertical="center" shrinkToFit="1"/>
    </xf>
    <xf numFmtId="1" fontId="12" fillId="0" borderId="1" xfId="10" applyNumberFormat="1" applyFont="1" applyProtection="1">
      <alignment horizontal="center" vertical="center" shrinkToFit="1"/>
    </xf>
    <xf numFmtId="1" fontId="12" fillId="4" borderId="1" xfId="10" applyNumberFormat="1" applyFont="1" applyFill="1" applyProtection="1">
      <alignment horizontal="center" vertical="center" shrinkToFit="1"/>
    </xf>
    <xf numFmtId="1" fontId="12" fillId="4" borderId="6" xfId="10" applyNumberFormat="1" applyFont="1" applyFill="1" applyBorder="1" applyProtection="1">
      <alignment horizontal="center" vertical="center" shrinkToFit="1"/>
    </xf>
    <xf numFmtId="0" fontId="12" fillId="6" borderId="0" xfId="53" applyNumberFormat="1" applyFont="1" applyFill="1" applyProtection="1">
      <alignment horizontal="center" wrapText="1"/>
    </xf>
    <xf numFmtId="0" fontId="12" fillId="6" borderId="0" xfId="7" applyNumberFormat="1" applyFont="1" applyFill="1" applyProtection="1"/>
    <xf numFmtId="0" fontId="12" fillId="6" borderId="0" xfId="13" applyNumberFormat="1" applyFont="1" applyFill="1" applyProtection="1"/>
    <xf numFmtId="49" fontId="12" fillId="6" borderId="0" xfId="16" applyFont="1" applyFill="1" applyProtection="1"/>
    <xf numFmtId="0" fontId="12" fillId="6" borderId="0" xfId="52" applyNumberFormat="1" applyFont="1" applyFill="1" applyProtection="1">
      <alignment horizontal="right" wrapText="1"/>
    </xf>
    <xf numFmtId="1" fontId="12" fillId="6" borderId="0" xfId="54" applyFont="1" applyFill="1" applyProtection="1">
      <alignment horizontal="center" shrinkToFit="1"/>
    </xf>
    <xf numFmtId="0" fontId="12" fillId="6" borderId="0" xfId="15" applyNumberFormat="1" applyFont="1" applyFill="1" applyProtection="1">
      <alignment horizontal="center" vertical="center" wrapText="1"/>
    </xf>
    <xf numFmtId="49" fontId="12" fillId="6" borderId="0" xfId="23" applyFont="1" applyFill="1" applyProtection="1">
      <alignment horizontal="left"/>
    </xf>
    <xf numFmtId="49" fontId="12" fillId="6" borderId="0" xfId="30" applyFont="1" applyFill="1" applyProtection="1">
      <alignment horizontal="left" wrapText="1"/>
    </xf>
    <xf numFmtId="0" fontId="12" fillId="6" borderId="3" xfId="37" applyNumberFormat="1" applyFont="1" applyFill="1" applyProtection="1">
      <alignment vertical="center" wrapText="1"/>
    </xf>
    <xf numFmtId="49" fontId="12" fillId="6" borderId="3" xfId="40" applyFont="1" applyFill="1" applyProtection="1"/>
    <xf numFmtId="0" fontId="12" fillId="6" borderId="3" xfId="48" applyNumberFormat="1" applyFont="1" applyFill="1" applyProtection="1">
      <alignment horizontal="right" wrapText="1"/>
    </xf>
    <xf numFmtId="49" fontId="12" fillId="6" borderId="0" xfId="24" applyFont="1" applyFill="1" applyProtection="1">
      <alignment horizontal="center"/>
    </xf>
    <xf numFmtId="49" fontId="12" fillId="6" borderId="0" xfId="31" applyFont="1" applyFill="1" applyProtection="1">
      <alignment horizontal="center" vertical="center" wrapText="1"/>
    </xf>
    <xf numFmtId="49" fontId="11" fillId="6" borderId="0" xfId="32" applyFont="1" applyFill="1" applyProtection="1">
      <alignment vertical="center"/>
    </xf>
    <xf numFmtId="49" fontId="11" fillId="6" borderId="0" xfId="41" applyFont="1" applyFill="1" applyProtection="1">
      <alignment horizontal="center" vertical="center"/>
    </xf>
    <xf numFmtId="0" fontId="12" fillId="6" borderId="0" xfId="56" applyNumberFormat="1" applyFont="1" applyFill="1" applyProtection="1">
      <alignment horizontal="right" vertical="center"/>
    </xf>
    <xf numFmtId="0" fontId="12" fillId="6" borderId="1" xfId="17" applyNumberFormat="1" applyFont="1" applyFill="1" applyProtection="1">
      <alignment horizontal="center" vertical="center" wrapText="1"/>
    </xf>
    <xf numFmtId="0" fontId="12" fillId="6" borderId="6" xfId="57" applyNumberFormat="1" applyFont="1" applyFill="1" applyProtection="1">
      <alignment horizontal="center" vertical="center" wrapText="1"/>
    </xf>
    <xf numFmtId="0" fontId="12" fillId="6" borderId="2" xfId="9" applyNumberFormat="1" applyFont="1" applyFill="1" applyProtection="1">
      <alignment horizontal="center" vertical="center" wrapText="1"/>
    </xf>
    <xf numFmtId="0" fontId="12" fillId="6" borderId="1" xfId="58" applyNumberFormat="1" applyFont="1" applyFill="1" applyProtection="1">
      <alignment horizontal="center"/>
    </xf>
    <xf numFmtId="1" fontId="12" fillId="6" borderId="2" xfId="18" applyNumberFormat="1" applyFont="1" applyFill="1" applyProtection="1">
      <alignment horizontal="center" vertical="center" shrinkToFit="1"/>
    </xf>
    <xf numFmtId="0" fontId="12" fillId="6" borderId="1" xfId="43" applyNumberFormat="1" applyFont="1" applyFill="1" applyProtection="1">
      <alignment vertical="top" wrapText="1"/>
    </xf>
    <xf numFmtId="1" fontId="12" fillId="6" borderId="1" xfId="42" applyNumberFormat="1" applyFont="1" applyFill="1" applyProtection="1">
      <alignment horizontal="center" vertical="center" shrinkToFit="1"/>
    </xf>
    <xf numFmtId="4" fontId="12" fillId="6" borderId="1" xfId="47" applyFont="1" applyFill="1" applyProtection="1">
      <alignment horizontal="right" vertical="center" shrinkToFit="1"/>
    </xf>
    <xf numFmtId="1" fontId="12" fillId="0" borderId="2" xfId="18" applyNumberFormat="1" applyFont="1" applyProtection="1">
      <alignment horizontal="center" vertical="center" shrinkToFit="1"/>
    </xf>
    <xf numFmtId="0" fontId="12" fillId="0" borderId="1" xfId="43" applyNumberFormat="1" applyFont="1" applyProtection="1">
      <alignment vertical="top" wrapText="1"/>
    </xf>
    <xf numFmtId="1" fontId="12" fillId="0" borderId="1" xfId="42" applyNumberFormat="1" applyFont="1" applyProtection="1">
      <alignment horizontal="center" vertical="center" shrinkToFit="1"/>
    </xf>
    <xf numFmtId="4" fontId="11" fillId="5" borderId="1" xfId="47" applyFont="1" applyFill="1" applyProtection="1">
      <alignment horizontal="right" vertical="center" shrinkToFit="1"/>
    </xf>
    <xf numFmtId="4" fontId="11" fillId="6" borderId="1" xfId="47" applyFont="1" applyFill="1" applyProtection="1">
      <alignment horizontal="right" vertical="center" shrinkToFit="1"/>
    </xf>
    <xf numFmtId="4" fontId="12" fillId="6" borderId="1" xfId="47" applyFont="1" applyFill="1" applyAlignment="1" applyProtection="1">
      <alignment horizontal="center" vertical="center" shrinkToFit="1"/>
    </xf>
    <xf numFmtId="0" fontId="12" fillId="0" borderId="2" xfId="43" applyNumberFormat="1" applyFont="1" applyBorder="1" applyProtection="1">
      <alignment vertical="top" wrapText="1"/>
    </xf>
    <xf numFmtId="0" fontId="12" fillId="0" borderId="16" xfId="43" applyNumberFormat="1" applyFont="1" applyBorder="1" applyProtection="1">
      <alignment vertical="top" wrapText="1"/>
    </xf>
    <xf numFmtId="4" fontId="12" fillId="5" borderId="1" xfId="47" applyFont="1" applyFill="1" applyProtection="1">
      <alignment horizontal="right" vertical="center" shrinkToFit="1"/>
    </xf>
    <xf numFmtId="0" fontId="12" fillId="4" borderId="7" xfId="11" applyNumberFormat="1" applyFont="1" applyFill="1" applyBorder="1" applyAlignment="1" applyProtection="1">
      <alignment horizontal="center" vertical="center"/>
    </xf>
    <xf numFmtId="0" fontId="10" fillId="6" borderId="0" xfId="0" applyFont="1" applyFill="1" applyBorder="1" applyProtection="1">
      <protection locked="0"/>
    </xf>
    <xf numFmtId="0" fontId="10" fillId="6" borderId="0" xfId="0" applyFont="1" applyFill="1" applyProtection="1">
      <protection locked="0"/>
    </xf>
    <xf numFmtId="0" fontId="10" fillId="0" borderId="0" xfId="0" applyFont="1" applyProtection="1">
      <protection locked="0"/>
    </xf>
    <xf numFmtId="0" fontId="10" fillId="5" borderId="0" xfId="0" applyFont="1" applyFill="1" applyProtection="1">
      <protection locked="0"/>
    </xf>
    <xf numFmtId="1" fontId="12" fillId="0" borderId="1" xfId="42" applyNumberFormat="1" applyFont="1" applyProtection="1">
      <alignment horizontal="center" vertical="center" shrinkToFit="1"/>
    </xf>
    <xf numFmtId="1" fontId="12" fillId="0" borderId="1" xfId="42" applyFont="1">
      <alignment horizontal="center" vertical="center" shrinkToFit="1"/>
    </xf>
    <xf numFmtId="1" fontId="12" fillId="0" borderId="8" xfId="42" applyFont="1" applyBorder="1">
      <alignment horizontal="center" vertical="center" shrinkToFit="1"/>
    </xf>
    <xf numFmtId="0" fontId="11" fillId="4" borderId="8" xfId="43" applyNumberFormat="1" applyFont="1" applyFill="1" applyBorder="1" applyAlignment="1" applyProtection="1">
      <alignment horizontal="right" wrapText="1"/>
    </xf>
    <xf numFmtId="0" fontId="11" fillId="4" borderId="2" xfId="43" applyNumberFormat="1" applyFont="1" applyFill="1" applyBorder="1" applyAlignment="1" applyProtection="1">
      <alignment horizontal="right" wrapText="1"/>
    </xf>
    <xf numFmtId="1" fontId="12" fillId="4" borderId="8" xfId="18" applyNumberFormat="1" applyFont="1" applyFill="1" applyBorder="1" applyAlignment="1" applyProtection="1">
      <alignment horizontal="center" vertical="center" shrinkToFit="1"/>
    </xf>
    <xf numFmtId="0" fontId="10" fillId="4" borderId="5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2" fillId="0" borderId="1" xfId="42" applyNumberFormat="1" applyFont="1" applyProtection="1">
      <alignment horizontal="center" vertical="center" shrinkToFit="1"/>
    </xf>
    <xf numFmtId="49" fontId="12" fillId="0" borderId="1" xfId="42" applyNumberFormat="1" applyFont="1">
      <alignment horizontal="center" vertical="center" shrinkToFit="1"/>
    </xf>
    <xf numFmtId="0" fontId="11" fillId="0" borderId="0" xfId="51" applyNumberFormat="1" applyFont="1" applyBorder="1" applyAlignment="1" applyProtection="1">
      <alignment horizontal="center" vertical="center" wrapText="1"/>
    </xf>
    <xf numFmtId="0" fontId="10" fillId="0" borderId="0" xfId="0" applyFont="1" applyBorder="1" applyAlignment="1"/>
    <xf numFmtId="0" fontId="12" fillId="6" borderId="1" xfId="8" applyNumberFormat="1" applyFont="1" applyFill="1" applyProtection="1">
      <alignment horizontal="center" vertical="center"/>
    </xf>
    <xf numFmtId="0" fontId="12" fillId="6" borderId="1" xfId="8" applyFont="1" applyFill="1">
      <alignment horizontal="center" vertical="center"/>
    </xf>
    <xf numFmtId="49" fontId="12" fillId="6" borderId="0" xfId="27" applyFont="1" applyFill="1" applyProtection="1">
      <alignment horizontal="left" wrapText="1"/>
    </xf>
    <xf numFmtId="49" fontId="12" fillId="6" borderId="0" xfId="27" applyFont="1" applyFill="1">
      <alignment horizontal="left" wrapText="1"/>
    </xf>
    <xf numFmtId="0" fontId="12" fillId="6" borderId="2" xfId="9" applyNumberFormat="1" applyFont="1" applyFill="1" applyProtection="1">
      <alignment horizontal="center" vertical="center" wrapText="1"/>
    </xf>
    <xf numFmtId="0" fontId="12" fillId="6" borderId="2" xfId="9" applyFont="1" applyFill="1">
      <alignment horizontal="center" vertical="center" wrapText="1"/>
    </xf>
    <xf numFmtId="0" fontId="12" fillId="6" borderId="1" xfId="17" applyNumberFormat="1" applyFont="1" applyFill="1" applyProtection="1">
      <alignment horizontal="center" vertical="center" wrapText="1"/>
    </xf>
    <xf numFmtId="0" fontId="12" fillId="6" borderId="1" xfId="17" applyFont="1" applyFill="1">
      <alignment horizontal="center" vertical="center" wrapText="1"/>
    </xf>
    <xf numFmtId="0" fontId="12" fillId="6" borderId="4" xfId="49" applyNumberFormat="1" applyFont="1" applyFill="1" applyProtection="1">
      <alignment horizontal="left" vertical="center" wrapText="1"/>
    </xf>
    <xf numFmtId="0" fontId="12" fillId="6" borderId="4" xfId="49" applyFont="1" applyFill="1">
      <alignment horizontal="left" vertical="center" wrapText="1"/>
    </xf>
    <xf numFmtId="0" fontId="12" fillId="6" borderId="5" xfId="50" applyNumberFormat="1" applyFont="1" applyFill="1" applyProtection="1">
      <alignment horizontal="left" vertical="center" wrapText="1"/>
    </xf>
    <xf numFmtId="0" fontId="12" fillId="6" borderId="5" xfId="50" applyFont="1" applyFill="1">
      <alignment horizontal="left" vertical="center" wrapText="1"/>
    </xf>
    <xf numFmtId="0" fontId="12" fillId="6" borderId="3" xfId="36" applyNumberFormat="1" applyFont="1" applyFill="1" applyProtection="1">
      <alignment horizontal="center"/>
    </xf>
    <xf numFmtId="0" fontId="12" fillId="6" borderId="3" xfId="36" applyFont="1" applyFill="1">
      <alignment horizontal="center"/>
    </xf>
    <xf numFmtId="1" fontId="12" fillId="6" borderId="1" xfId="42" applyNumberFormat="1" applyFont="1" applyFill="1" applyProtection="1">
      <alignment horizontal="center" vertical="center" shrinkToFit="1"/>
    </xf>
    <xf numFmtId="1" fontId="12" fillId="6" borderId="1" xfId="42" applyFont="1" applyFill="1">
      <alignment horizontal="center" vertical="center" shrinkToFit="1"/>
    </xf>
    <xf numFmtId="0" fontId="11" fillId="4" borderId="9" xfId="20" applyNumberFormat="1" applyFont="1" applyFill="1" applyBorder="1" applyAlignment="1" applyProtection="1">
      <alignment horizontal="right"/>
    </xf>
    <xf numFmtId="0" fontId="11" fillId="4" borderId="10" xfId="20" applyNumberFormat="1" applyFont="1" applyFill="1" applyBorder="1" applyAlignment="1" applyProtection="1">
      <alignment horizontal="right"/>
    </xf>
    <xf numFmtId="0" fontId="10" fillId="4" borderId="9" xfId="0" applyFont="1" applyFill="1" applyBorder="1" applyAlignment="1"/>
    <xf numFmtId="0" fontId="10" fillId="4" borderId="11" xfId="0" applyFont="1" applyFill="1" applyBorder="1" applyAlignment="1"/>
    <xf numFmtId="0" fontId="10" fillId="4" borderId="10" xfId="0" applyFont="1" applyFill="1" applyBorder="1" applyAlignment="1"/>
    <xf numFmtId="0" fontId="11" fillId="4" borderId="13" xfId="43" applyNumberFormat="1" applyFont="1" applyFill="1" applyBorder="1" applyAlignment="1" applyProtection="1">
      <alignment horizontal="right" wrapText="1"/>
    </xf>
    <xf numFmtId="0" fontId="11" fillId="4" borderId="15" xfId="43" applyNumberFormat="1" applyFont="1" applyFill="1" applyBorder="1" applyAlignment="1" applyProtection="1">
      <alignment horizontal="right" wrapText="1"/>
    </xf>
    <xf numFmtId="1" fontId="12" fillId="4" borderId="13" xfId="18" applyNumberFormat="1" applyFont="1" applyFill="1" applyBorder="1" applyAlignment="1" applyProtection="1">
      <alignment horizontal="center" vertical="center" shrinkToFit="1"/>
    </xf>
    <xf numFmtId="1" fontId="12" fillId="4" borderId="14" xfId="18" applyNumberFormat="1" applyFont="1" applyFill="1" applyBorder="1" applyAlignment="1" applyProtection="1">
      <alignment horizontal="center" vertical="center" shrinkToFit="1"/>
    </xf>
    <xf numFmtId="1" fontId="12" fillId="4" borderId="15" xfId="18" applyNumberFormat="1" applyFont="1" applyFill="1" applyBorder="1" applyAlignment="1" applyProtection="1">
      <alignment horizontal="center" vertical="center" shrinkToFit="1"/>
    </xf>
  </cellXfs>
  <cellStyles count="59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xl65" xfId="50"/>
    <cellStyle name="xl66" xfId="51"/>
    <cellStyle name="xl67" xfId="52"/>
    <cellStyle name="xl68" xfId="53"/>
    <cellStyle name="xl69" xfId="54"/>
    <cellStyle name="xl70" xfId="55"/>
    <cellStyle name="xl71" xfId="56"/>
    <cellStyle name="xl72" xfId="57"/>
    <cellStyle name="xl73" xfId="5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S543"/>
  <sheetViews>
    <sheetView tabSelected="1" view="pageBreakPreview" topLeftCell="A29" zoomScale="70" zoomScaleNormal="85" zoomScaleSheetLayoutView="70" zoomScalePageLayoutView="70" workbookViewId="0">
      <selection activeCell="R32" sqref="R32"/>
    </sheetView>
  </sheetViews>
  <sheetFormatPr defaultRowHeight="15.75" x14ac:dyDescent="0.25"/>
  <cols>
    <col min="1" max="1" width="9.140625" style="50"/>
    <col min="2" max="2" width="12.42578125" style="50" customWidth="1"/>
    <col min="3" max="3" width="1.85546875" style="50" customWidth="1"/>
    <col min="4" max="4" width="7.140625" style="50" customWidth="1"/>
    <col min="5" max="5" width="1.7109375" style="50" customWidth="1"/>
    <col min="6" max="6" width="5.42578125" style="50" customWidth="1"/>
    <col min="7" max="7" width="14" style="50" customWidth="1"/>
    <col min="8" max="8" width="1.28515625" style="50" customWidth="1"/>
    <col min="9" max="9" width="2" style="50" customWidth="1"/>
    <col min="10" max="10" width="38.140625" style="50" customWidth="1"/>
    <col min="11" max="11" width="26.7109375" style="50" customWidth="1"/>
    <col min="12" max="12" width="8.5703125" style="50" customWidth="1"/>
    <col min="13" max="13" width="17.5703125" style="51" customWidth="1"/>
    <col min="14" max="14" width="19.85546875" style="51" customWidth="1"/>
    <col min="15" max="15" width="18.42578125" style="51" customWidth="1"/>
    <col min="16" max="16" width="18.7109375" style="49" customWidth="1"/>
    <col min="17" max="17" width="18.5703125" style="49" customWidth="1"/>
    <col min="18" max="18" width="20.42578125" style="49" customWidth="1"/>
    <col min="19" max="16384" width="9.140625" style="1"/>
  </cols>
  <sheetData>
    <row r="1" spans="1:19" ht="50.45" customHeight="1" x14ac:dyDescent="0.25">
      <c r="A1" s="65" t="s">
        <v>77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13"/>
      <c r="S1" s="2"/>
    </row>
    <row r="2" spans="1:19" s="7" customFormat="1" ht="15.2" customHeight="1" x14ac:dyDescent="0.25">
      <c r="A2" s="69" t="s">
        <v>0</v>
      </c>
      <c r="B2" s="70"/>
      <c r="C2" s="70"/>
      <c r="D2" s="75" t="s">
        <v>61</v>
      </c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17"/>
      <c r="R2" s="18"/>
      <c r="S2" s="6"/>
    </row>
    <row r="3" spans="1:19" s="7" customFormat="1" ht="15.2" customHeight="1" x14ac:dyDescent="0.25">
      <c r="A3" s="69" t="s">
        <v>1</v>
      </c>
      <c r="B3" s="70"/>
      <c r="C3" s="70"/>
      <c r="D3" s="77" t="s">
        <v>68</v>
      </c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17"/>
      <c r="R3" s="18"/>
      <c r="S3" s="6"/>
    </row>
    <row r="4" spans="1:19" s="7" customFormat="1" ht="18.75" customHeight="1" x14ac:dyDescent="0.25">
      <c r="A4" s="14"/>
      <c r="B4" s="20"/>
      <c r="C4" s="21"/>
      <c r="D4" s="79"/>
      <c r="E4" s="80"/>
      <c r="F4" s="80"/>
      <c r="G4" s="22"/>
      <c r="H4" s="23"/>
      <c r="I4" s="23"/>
      <c r="J4" s="23"/>
      <c r="K4" s="23"/>
      <c r="L4" s="23"/>
      <c r="M4" s="23"/>
      <c r="N4" s="24"/>
      <c r="O4" s="24"/>
      <c r="P4" s="24"/>
      <c r="Q4" s="17"/>
      <c r="R4" s="25"/>
      <c r="S4" s="6"/>
    </row>
    <row r="5" spans="1:19" s="7" customFormat="1" ht="17.649999999999999" customHeight="1" x14ac:dyDescent="0.25">
      <c r="A5" s="14"/>
      <c r="B5" s="16"/>
      <c r="C5" s="26"/>
      <c r="D5" s="21"/>
      <c r="E5" s="26"/>
      <c r="F5" s="26"/>
      <c r="G5" s="26"/>
      <c r="H5" s="16"/>
      <c r="I5" s="16"/>
      <c r="J5" s="16"/>
      <c r="K5" s="16"/>
      <c r="L5" s="16"/>
      <c r="M5" s="16"/>
      <c r="N5" s="19"/>
      <c r="O5" s="19"/>
      <c r="P5" s="19"/>
      <c r="Q5" s="19"/>
      <c r="R5" s="13"/>
      <c r="S5" s="6"/>
    </row>
    <row r="6" spans="1:19" s="7" customFormat="1" ht="19.899999999999999" customHeight="1" x14ac:dyDescent="0.25">
      <c r="A6" s="14"/>
      <c r="B6" s="15"/>
      <c r="C6" s="27"/>
      <c r="D6" s="27"/>
      <c r="E6" s="27"/>
      <c r="F6" s="27"/>
      <c r="G6" s="27"/>
      <c r="H6" s="28"/>
      <c r="I6" s="28"/>
      <c r="J6" s="28"/>
      <c r="K6" s="28"/>
      <c r="L6" s="28"/>
      <c r="M6" s="28"/>
      <c r="N6" s="28"/>
      <c r="O6" s="28"/>
      <c r="P6" s="28"/>
      <c r="Q6" s="28"/>
      <c r="R6" s="29" t="s">
        <v>62</v>
      </c>
      <c r="S6" s="6"/>
    </row>
    <row r="7" spans="1:19" s="7" customFormat="1" ht="15.2" customHeight="1" x14ac:dyDescent="0.25">
      <c r="A7" s="67" t="s">
        <v>2</v>
      </c>
      <c r="B7" s="71" t="s">
        <v>3</v>
      </c>
      <c r="C7" s="73" t="s">
        <v>4</v>
      </c>
      <c r="D7" s="74"/>
      <c r="E7" s="74"/>
      <c r="F7" s="74"/>
      <c r="G7" s="74"/>
      <c r="H7" s="74"/>
      <c r="I7" s="74"/>
      <c r="J7" s="73" t="s">
        <v>5</v>
      </c>
      <c r="K7" s="73" t="s">
        <v>6</v>
      </c>
      <c r="L7" s="73" t="s">
        <v>7</v>
      </c>
      <c r="M7" s="73" t="s">
        <v>78</v>
      </c>
      <c r="N7" s="73" t="s">
        <v>79</v>
      </c>
      <c r="O7" s="73" t="s">
        <v>80</v>
      </c>
      <c r="P7" s="73" t="s">
        <v>8</v>
      </c>
      <c r="Q7" s="74"/>
      <c r="R7" s="74"/>
      <c r="S7" s="6"/>
    </row>
    <row r="8" spans="1:19" s="7" customFormat="1" ht="76.5" customHeight="1" x14ac:dyDescent="0.25">
      <c r="A8" s="68"/>
      <c r="B8" s="72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30" t="s">
        <v>71</v>
      </c>
      <c r="Q8" s="30" t="s">
        <v>73</v>
      </c>
      <c r="R8" s="31" t="s">
        <v>81</v>
      </c>
      <c r="S8" s="6"/>
    </row>
    <row r="9" spans="1:19" s="7" customFormat="1" ht="15.4" customHeight="1" x14ac:dyDescent="0.25">
      <c r="A9" s="32">
        <v>1</v>
      </c>
      <c r="B9" s="30">
        <v>2</v>
      </c>
      <c r="C9" s="73">
        <v>4</v>
      </c>
      <c r="D9" s="74"/>
      <c r="E9" s="74"/>
      <c r="F9" s="74"/>
      <c r="G9" s="74"/>
      <c r="H9" s="74"/>
      <c r="I9" s="74"/>
      <c r="J9" s="30">
        <v>5</v>
      </c>
      <c r="K9" s="30">
        <v>6</v>
      </c>
      <c r="L9" s="30">
        <v>7</v>
      </c>
      <c r="M9" s="30">
        <v>8</v>
      </c>
      <c r="N9" s="30">
        <v>9</v>
      </c>
      <c r="O9" s="30">
        <v>10</v>
      </c>
      <c r="P9" s="30">
        <v>11</v>
      </c>
      <c r="Q9" s="30">
        <v>12</v>
      </c>
      <c r="R9" s="33">
        <v>13</v>
      </c>
      <c r="S9" s="6"/>
    </row>
    <row r="10" spans="1:19" s="7" customFormat="1" ht="65.25" customHeight="1" x14ac:dyDescent="0.25">
      <c r="A10" s="9" t="s">
        <v>9</v>
      </c>
      <c r="B10" s="34">
        <v>103</v>
      </c>
      <c r="C10" s="81" t="s">
        <v>10</v>
      </c>
      <c r="D10" s="82"/>
      <c r="E10" s="82"/>
      <c r="F10" s="82"/>
      <c r="G10" s="82"/>
      <c r="H10" s="82"/>
      <c r="I10" s="82"/>
      <c r="J10" s="35" t="s">
        <v>11</v>
      </c>
      <c r="K10" s="35" t="s">
        <v>63</v>
      </c>
      <c r="L10" s="36" t="s">
        <v>12</v>
      </c>
      <c r="M10" s="37">
        <v>235.5</v>
      </c>
      <c r="N10" s="37">
        <v>209.33</v>
      </c>
      <c r="O10" s="37">
        <f>M10</f>
        <v>235.5</v>
      </c>
      <c r="P10" s="37">
        <v>263.3</v>
      </c>
      <c r="Q10" s="37">
        <v>267</v>
      </c>
      <c r="R10" s="37">
        <v>280</v>
      </c>
      <c r="S10" s="6"/>
    </row>
    <row r="11" spans="1:19" ht="65.25" customHeight="1" x14ac:dyDescent="0.25">
      <c r="A11" s="10" t="s">
        <v>13</v>
      </c>
      <c r="B11" s="38">
        <v>103</v>
      </c>
      <c r="C11" s="52" t="s">
        <v>14</v>
      </c>
      <c r="D11" s="53"/>
      <c r="E11" s="53"/>
      <c r="F11" s="53"/>
      <c r="G11" s="53"/>
      <c r="H11" s="53"/>
      <c r="I11" s="53"/>
      <c r="J11" s="39" t="s">
        <v>15</v>
      </c>
      <c r="K11" s="39" t="s">
        <v>63</v>
      </c>
      <c r="L11" s="40" t="s">
        <v>16</v>
      </c>
      <c r="M11" s="37">
        <v>1.1000000000000001</v>
      </c>
      <c r="N11" s="37">
        <v>1.21</v>
      </c>
      <c r="O11" s="37">
        <f t="shared" ref="O11:O25" si="0">M11</f>
        <v>1.1000000000000001</v>
      </c>
      <c r="P11" s="37">
        <v>1.2</v>
      </c>
      <c r="Q11" s="37">
        <v>1.2</v>
      </c>
      <c r="R11" s="37">
        <v>1.2</v>
      </c>
      <c r="S11" s="2"/>
    </row>
    <row r="12" spans="1:19" ht="65.25" customHeight="1" x14ac:dyDescent="0.25">
      <c r="A12" s="9" t="s">
        <v>17</v>
      </c>
      <c r="B12" s="38">
        <v>103</v>
      </c>
      <c r="C12" s="52" t="s">
        <v>18</v>
      </c>
      <c r="D12" s="53"/>
      <c r="E12" s="53"/>
      <c r="F12" s="53"/>
      <c r="G12" s="53"/>
      <c r="H12" s="53"/>
      <c r="I12" s="53"/>
      <c r="J12" s="39" t="s">
        <v>19</v>
      </c>
      <c r="K12" s="39" t="s">
        <v>63</v>
      </c>
      <c r="L12" s="36" t="s">
        <v>20</v>
      </c>
      <c r="M12" s="37">
        <v>244.2</v>
      </c>
      <c r="N12" s="37">
        <v>217.05</v>
      </c>
      <c r="O12" s="37">
        <f t="shared" si="0"/>
        <v>244.2</v>
      </c>
      <c r="P12" s="37">
        <v>265.89999999999998</v>
      </c>
      <c r="Q12" s="37">
        <v>268.3</v>
      </c>
      <c r="R12" s="37">
        <v>281.2</v>
      </c>
      <c r="S12" s="2"/>
    </row>
    <row r="13" spans="1:19" ht="65.25" customHeight="1" x14ac:dyDescent="0.25">
      <c r="A13" s="10" t="s">
        <v>21</v>
      </c>
      <c r="B13" s="38">
        <v>103</v>
      </c>
      <c r="C13" s="52" t="s">
        <v>22</v>
      </c>
      <c r="D13" s="53"/>
      <c r="E13" s="53"/>
      <c r="F13" s="53"/>
      <c r="G13" s="53"/>
      <c r="H13" s="53"/>
      <c r="I13" s="53"/>
      <c r="J13" s="39" t="s">
        <v>23</v>
      </c>
      <c r="K13" s="39" t="s">
        <v>63</v>
      </c>
      <c r="L13" s="40" t="s">
        <v>24</v>
      </c>
      <c r="M13" s="37">
        <v>-29.3</v>
      </c>
      <c r="N13" s="37">
        <v>-23.3</v>
      </c>
      <c r="O13" s="37">
        <f t="shared" si="0"/>
        <v>-29.3</v>
      </c>
      <c r="P13" s="37">
        <v>-27</v>
      </c>
      <c r="Q13" s="37">
        <v>-26.6</v>
      </c>
      <c r="R13" s="37">
        <v>-26.8</v>
      </c>
      <c r="S13" s="2"/>
    </row>
    <row r="14" spans="1:19" ht="65.25" customHeight="1" x14ac:dyDescent="0.25">
      <c r="A14" s="9" t="s">
        <v>84</v>
      </c>
      <c r="B14" s="38">
        <v>101</v>
      </c>
      <c r="C14" s="52" t="s">
        <v>25</v>
      </c>
      <c r="D14" s="53"/>
      <c r="E14" s="53"/>
      <c r="F14" s="53"/>
      <c r="G14" s="53"/>
      <c r="H14" s="53"/>
      <c r="I14" s="53"/>
      <c r="J14" s="39" t="s">
        <v>26</v>
      </c>
      <c r="K14" s="39" t="s">
        <v>27</v>
      </c>
      <c r="L14" s="36" t="s">
        <v>99</v>
      </c>
      <c r="M14" s="37">
        <v>475</v>
      </c>
      <c r="N14" s="37">
        <v>455.8</v>
      </c>
      <c r="O14" s="37">
        <f t="shared" si="0"/>
        <v>475</v>
      </c>
      <c r="P14" s="37">
        <v>519.4</v>
      </c>
      <c r="Q14" s="37">
        <v>544.9</v>
      </c>
      <c r="R14" s="37">
        <v>569.29999999999995</v>
      </c>
      <c r="S14" s="2"/>
    </row>
    <row r="15" spans="1:19" ht="65.25" customHeight="1" x14ac:dyDescent="0.25">
      <c r="A15" s="10" t="s">
        <v>85</v>
      </c>
      <c r="B15" s="38">
        <v>101</v>
      </c>
      <c r="C15" s="52" t="s">
        <v>28</v>
      </c>
      <c r="D15" s="53"/>
      <c r="E15" s="53"/>
      <c r="F15" s="53"/>
      <c r="G15" s="53"/>
      <c r="H15" s="53"/>
      <c r="I15" s="53"/>
      <c r="J15" s="39" t="s">
        <v>29</v>
      </c>
      <c r="K15" s="39" t="s">
        <v>27</v>
      </c>
      <c r="L15" s="40" t="s">
        <v>47</v>
      </c>
      <c r="M15" s="37">
        <v>51.06</v>
      </c>
      <c r="N15" s="37">
        <v>51.06</v>
      </c>
      <c r="O15" s="37">
        <f t="shared" si="0"/>
        <v>51.06</v>
      </c>
      <c r="P15" s="37">
        <v>0</v>
      </c>
      <c r="Q15" s="37">
        <v>0</v>
      </c>
      <c r="R15" s="37">
        <v>0</v>
      </c>
      <c r="S15" s="2"/>
    </row>
    <row r="16" spans="1:19" ht="65.25" customHeight="1" x14ac:dyDescent="0.25">
      <c r="A16" s="9" t="s">
        <v>86</v>
      </c>
      <c r="B16" s="38">
        <v>101</v>
      </c>
      <c r="C16" s="52">
        <v>1.8210102030009999E+19</v>
      </c>
      <c r="D16" s="53"/>
      <c r="E16" s="53"/>
      <c r="F16" s="53"/>
      <c r="G16" s="53"/>
      <c r="H16" s="53"/>
      <c r="I16" s="53"/>
      <c r="J16" s="39" t="s">
        <v>83</v>
      </c>
      <c r="K16" s="39" t="s">
        <v>27</v>
      </c>
      <c r="L16" s="36" t="s">
        <v>50</v>
      </c>
      <c r="M16" s="37">
        <v>11.23</v>
      </c>
      <c r="N16" s="37">
        <v>11.23</v>
      </c>
      <c r="O16" s="37">
        <f t="shared" ref="O16" si="1">M16</f>
        <v>11.23</v>
      </c>
      <c r="P16" s="37">
        <v>0</v>
      </c>
      <c r="Q16" s="37">
        <v>0</v>
      </c>
      <c r="R16" s="37">
        <v>0</v>
      </c>
      <c r="S16" s="2"/>
    </row>
    <row r="17" spans="1:19" ht="65.25" customHeight="1" x14ac:dyDescent="0.25">
      <c r="A17" s="10" t="s">
        <v>87</v>
      </c>
      <c r="B17" s="38">
        <v>105</v>
      </c>
      <c r="C17" s="52" t="s">
        <v>32</v>
      </c>
      <c r="D17" s="53"/>
      <c r="E17" s="53"/>
      <c r="F17" s="53"/>
      <c r="G17" s="53"/>
      <c r="H17" s="53"/>
      <c r="I17" s="53"/>
      <c r="J17" s="39" t="s">
        <v>33</v>
      </c>
      <c r="K17" s="39" t="s">
        <v>27</v>
      </c>
      <c r="L17" s="40" t="s">
        <v>82</v>
      </c>
      <c r="M17" s="37">
        <v>3</v>
      </c>
      <c r="N17" s="37">
        <v>0.5</v>
      </c>
      <c r="O17" s="37">
        <f t="shared" si="0"/>
        <v>3</v>
      </c>
      <c r="P17" s="37">
        <v>0.5</v>
      </c>
      <c r="Q17" s="37">
        <v>0.5</v>
      </c>
      <c r="R17" s="37">
        <v>0.5</v>
      </c>
      <c r="S17" s="2"/>
    </row>
    <row r="18" spans="1:19" ht="65.25" customHeight="1" x14ac:dyDescent="0.25">
      <c r="A18" s="9" t="s">
        <v>88</v>
      </c>
      <c r="B18" s="38">
        <v>106</v>
      </c>
      <c r="C18" s="52" t="s">
        <v>35</v>
      </c>
      <c r="D18" s="53"/>
      <c r="E18" s="53"/>
      <c r="F18" s="53"/>
      <c r="G18" s="53"/>
      <c r="H18" s="53"/>
      <c r="I18" s="53"/>
      <c r="J18" s="39" t="s">
        <v>36</v>
      </c>
      <c r="K18" s="39" t="s">
        <v>27</v>
      </c>
      <c r="L18" s="36" t="s">
        <v>30</v>
      </c>
      <c r="M18" s="37">
        <v>142</v>
      </c>
      <c r="N18" s="37">
        <v>68.16</v>
      </c>
      <c r="O18" s="37">
        <f t="shared" si="0"/>
        <v>142</v>
      </c>
      <c r="P18" s="37">
        <v>150</v>
      </c>
      <c r="Q18" s="37">
        <v>150</v>
      </c>
      <c r="R18" s="37">
        <v>150</v>
      </c>
      <c r="S18" s="2"/>
    </row>
    <row r="19" spans="1:19" ht="65.25" customHeight="1" x14ac:dyDescent="0.25">
      <c r="A19" s="10" t="s">
        <v>89</v>
      </c>
      <c r="B19" s="38">
        <v>106</v>
      </c>
      <c r="C19" s="52" t="s">
        <v>37</v>
      </c>
      <c r="D19" s="53"/>
      <c r="E19" s="53"/>
      <c r="F19" s="53"/>
      <c r="G19" s="53"/>
      <c r="H19" s="53"/>
      <c r="I19" s="53"/>
      <c r="J19" s="39" t="s">
        <v>38</v>
      </c>
      <c r="K19" s="39" t="s">
        <v>27</v>
      </c>
      <c r="L19" s="40" t="s">
        <v>51</v>
      </c>
      <c r="M19" s="37">
        <v>300</v>
      </c>
      <c r="N19" s="37">
        <v>282.45</v>
      </c>
      <c r="O19" s="37">
        <f t="shared" si="0"/>
        <v>300</v>
      </c>
      <c r="P19" s="37">
        <v>271</v>
      </c>
      <c r="Q19" s="37">
        <v>271</v>
      </c>
      <c r="R19" s="37">
        <v>271</v>
      </c>
      <c r="S19" s="2"/>
    </row>
    <row r="20" spans="1:19" ht="65.25" customHeight="1" x14ac:dyDescent="0.25">
      <c r="A20" s="9" t="s">
        <v>90</v>
      </c>
      <c r="B20" s="38">
        <v>106</v>
      </c>
      <c r="C20" s="52" t="s">
        <v>40</v>
      </c>
      <c r="D20" s="53"/>
      <c r="E20" s="53"/>
      <c r="F20" s="53"/>
      <c r="G20" s="53"/>
      <c r="H20" s="53"/>
      <c r="I20" s="53"/>
      <c r="J20" s="39" t="s">
        <v>41</v>
      </c>
      <c r="K20" s="39" t="s">
        <v>27</v>
      </c>
      <c r="L20" s="36" t="s">
        <v>52</v>
      </c>
      <c r="M20" s="37">
        <v>127</v>
      </c>
      <c r="N20" s="37">
        <v>70.14</v>
      </c>
      <c r="O20" s="37">
        <f t="shared" si="0"/>
        <v>127</v>
      </c>
      <c r="P20" s="37">
        <v>134</v>
      </c>
      <c r="Q20" s="37">
        <v>134</v>
      </c>
      <c r="R20" s="37">
        <v>134</v>
      </c>
      <c r="S20" s="2"/>
    </row>
    <row r="21" spans="1:19" ht="65.25" customHeight="1" x14ac:dyDescent="0.25">
      <c r="A21" s="10" t="s">
        <v>91</v>
      </c>
      <c r="B21" s="38">
        <v>108</v>
      </c>
      <c r="C21" s="52">
        <v>9.811080402011E+19</v>
      </c>
      <c r="D21" s="53"/>
      <c r="E21" s="53"/>
      <c r="F21" s="53"/>
      <c r="G21" s="53"/>
      <c r="H21" s="53"/>
      <c r="I21" s="53"/>
      <c r="J21" s="39" t="s">
        <v>64</v>
      </c>
      <c r="K21" s="39" t="s">
        <v>69</v>
      </c>
      <c r="L21" s="40" t="s">
        <v>31</v>
      </c>
      <c r="M21" s="37">
        <v>0.8</v>
      </c>
      <c r="N21" s="37">
        <v>0.6</v>
      </c>
      <c r="O21" s="37">
        <f t="shared" si="0"/>
        <v>0.8</v>
      </c>
      <c r="P21" s="37">
        <v>0.8</v>
      </c>
      <c r="Q21" s="37">
        <v>0.8</v>
      </c>
      <c r="R21" s="37">
        <v>0.8</v>
      </c>
      <c r="S21" s="2"/>
    </row>
    <row r="22" spans="1:19" ht="65.25" customHeight="1" x14ac:dyDescent="0.25">
      <c r="A22" s="9" t="s">
        <v>92</v>
      </c>
      <c r="B22" s="38">
        <v>111</v>
      </c>
      <c r="C22" s="52">
        <v>9.8111109045100003E+19</v>
      </c>
      <c r="D22" s="53"/>
      <c r="E22" s="53"/>
      <c r="F22" s="53"/>
      <c r="G22" s="53"/>
      <c r="H22" s="53"/>
      <c r="I22" s="53"/>
      <c r="J22" s="39" t="s">
        <v>66</v>
      </c>
      <c r="K22" s="39" t="s">
        <v>69</v>
      </c>
      <c r="L22" s="36" t="s">
        <v>53</v>
      </c>
      <c r="M22" s="37">
        <v>13</v>
      </c>
      <c r="N22" s="37">
        <v>12</v>
      </c>
      <c r="O22" s="37">
        <f t="shared" si="0"/>
        <v>13</v>
      </c>
      <c r="P22" s="37">
        <v>13</v>
      </c>
      <c r="Q22" s="37">
        <v>13</v>
      </c>
      <c r="R22" s="37">
        <v>13</v>
      </c>
      <c r="S22" s="2"/>
    </row>
    <row r="23" spans="1:19" ht="65.25" customHeight="1" x14ac:dyDescent="0.25">
      <c r="A23" s="10" t="s">
        <v>93</v>
      </c>
      <c r="B23" s="38">
        <v>117</v>
      </c>
      <c r="C23" s="63" t="s">
        <v>97</v>
      </c>
      <c r="D23" s="64"/>
      <c r="E23" s="64"/>
      <c r="F23" s="64"/>
      <c r="G23" s="64"/>
      <c r="H23" s="64"/>
      <c r="I23" s="64"/>
      <c r="J23" s="39" t="s">
        <v>98</v>
      </c>
      <c r="K23" s="39" t="s">
        <v>69</v>
      </c>
      <c r="L23" s="40" t="s">
        <v>54</v>
      </c>
      <c r="M23" s="37">
        <v>230</v>
      </c>
      <c r="N23" s="37">
        <v>230</v>
      </c>
      <c r="O23" s="37">
        <f t="shared" si="0"/>
        <v>230</v>
      </c>
      <c r="P23" s="37"/>
      <c r="Q23" s="37"/>
      <c r="R23" s="37"/>
      <c r="S23" s="2"/>
    </row>
    <row r="24" spans="1:19" ht="65.25" hidden="1" customHeight="1" x14ac:dyDescent="0.25">
      <c r="A24" s="9" t="s">
        <v>94</v>
      </c>
      <c r="B24" s="38">
        <v>111</v>
      </c>
      <c r="C24" s="52">
        <v>9.8111402053099995E+19</v>
      </c>
      <c r="D24" s="53"/>
      <c r="E24" s="53"/>
      <c r="F24" s="53"/>
      <c r="G24" s="53"/>
      <c r="H24" s="53"/>
      <c r="I24" s="53"/>
      <c r="J24" s="39" t="s">
        <v>75</v>
      </c>
      <c r="K24" s="39" t="s">
        <v>69</v>
      </c>
      <c r="L24" s="36" t="s">
        <v>34</v>
      </c>
      <c r="M24" s="37"/>
      <c r="N24" s="37"/>
      <c r="O24" s="37">
        <f t="shared" si="0"/>
        <v>0</v>
      </c>
      <c r="P24" s="37"/>
      <c r="Q24" s="37"/>
      <c r="R24" s="37"/>
      <c r="S24" s="2"/>
    </row>
    <row r="25" spans="1:19" ht="65.25" hidden="1" customHeight="1" x14ac:dyDescent="0.25">
      <c r="A25" s="10" t="s">
        <v>95</v>
      </c>
      <c r="B25" s="38">
        <v>111</v>
      </c>
      <c r="C25" s="52">
        <v>9.8111406025100001E+19</v>
      </c>
      <c r="D25" s="53"/>
      <c r="E25" s="53"/>
      <c r="F25" s="53"/>
      <c r="G25" s="53"/>
      <c r="H25" s="53"/>
      <c r="I25" s="53"/>
      <c r="J25" s="39" t="s">
        <v>76</v>
      </c>
      <c r="K25" s="39" t="s">
        <v>69</v>
      </c>
      <c r="L25" s="40" t="s">
        <v>55</v>
      </c>
      <c r="M25" s="37"/>
      <c r="N25" s="37"/>
      <c r="O25" s="37">
        <f t="shared" si="0"/>
        <v>0</v>
      </c>
      <c r="P25" s="37"/>
      <c r="Q25" s="37"/>
      <c r="R25" s="37"/>
      <c r="S25" s="2"/>
    </row>
    <row r="26" spans="1:19" ht="65.25" customHeight="1" x14ac:dyDescent="0.25">
      <c r="A26" s="11"/>
      <c r="B26" s="57"/>
      <c r="C26" s="58"/>
      <c r="D26" s="58"/>
      <c r="E26" s="58"/>
      <c r="F26" s="58"/>
      <c r="G26" s="58"/>
      <c r="H26" s="58"/>
      <c r="I26" s="59"/>
      <c r="J26" s="55" t="s">
        <v>48</v>
      </c>
      <c r="K26" s="56"/>
      <c r="L26" s="36" t="s">
        <v>74</v>
      </c>
      <c r="M26" s="41">
        <f>SUM(M10:M25)</f>
        <v>1804.59</v>
      </c>
      <c r="N26" s="41">
        <f>SUM(N10:N25)</f>
        <v>1586.23</v>
      </c>
      <c r="O26" s="41">
        <f>SUM(O10:O25)</f>
        <v>1804.59</v>
      </c>
      <c r="P26" s="41">
        <f t="shared" ref="P26:R26" si="2">SUM(P10:P25)</f>
        <v>1592.1</v>
      </c>
      <c r="Q26" s="41">
        <f t="shared" si="2"/>
        <v>1624.1</v>
      </c>
      <c r="R26" s="41">
        <f t="shared" si="2"/>
        <v>1674.2</v>
      </c>
      <c r="S26" s="2"/>
    </row>
    <row r="27" spans="1:19" ht="65.25" customHeight="1" x14ac:dyDescent="0.25">
      <c r="A27" s="10">
        <v>15</v>
      </c>
      <c r="B27" s="38">
        <v>202</v>
      </c>
      <c r="C27" s="52">
        <v>9.8120216001100005E+19</v>
      </c>
      <c r="D27" s="53"/>
      <c r="E27" s="53"/>
      <c r="F27" s="53"/>
      <c r="G27" s="53"/>
      <c r="H27" s="53"/>
      <c r="I27" s="53"/>
      <c r="J27" s="39" t="s">
        <v>42</v>
      </c>
      <c r="K27" s="39" t="s">
        <v>69</v>
      </c>
      <c r="L27" s="40" t="s">
        <v>56</v>
      </c>
      <c r="M27" s="37">
        <v>905.3</v>
      </c>
      <c r="N27" s="37">
        <v>754.4</v>
      </c>
      <c r="O27" s="37">
        <f>M27</f>
        <v>905.3</v>
      </c>
      <c r="P27" s="37">
        <v>929.3</v>
      </c>
      <c r="Q27" s="37">
        <v>902.4</v>
      </c>
      <c r="R27" s="37">
        <v>909.7</v>
      </c>
      <c r="S27" s="2"/>
    </row>
    <row r="28" spans="1:19" ht="65.25" customHeight="1" x14ac:dyDescent="0.25">
      <c r="A28" s="10">
        <v>16</v>
      </c>
      <c r="B28" s="38">
        <v>202</v>
      </c>
      <c r="C28" s="60" t="s">
        <v>96</v>
      </c>
      <c r="D28" s="61"/>
      <c r="E28" s="61"/>
      <c r="F28" s="61"/>
      <c r="G28" s="61"/>
      <c r="H28" s="61"/>
      <c r="I28" s="62"/>
      <c r="J28" s="4" t="s">
        <v>67</v>
      </c>
      <c r="K28" s="39" t="s">
        <v>69</v>
      </c>
      <c r="L28" s="36" t="s">
        <v>57</v>
      </c>
      <c r="M28" s="37"/>
      <c r="N28" s="37"/>
      <c r="O28" s="37">
        <f t="shared" ref="O28:O33" si="3">M28</f>
        <v>0</v>
      </c>
      <c r="P28" s="8"/>
      <c r="Q28" s="43"/>
      <c r="R28" s="37"/>
      <c r="S28" s="2"/>
    </row>
    <row r="29" spans="1:19" ht="65.25" customHeight="1" x14ac:dyDescent="0.25">
      <c r="A29" s="10">
        <v>17</v>
      </c>
      <c r="B29" s="38">
        <v>202</v>
      </c>
      <c r="C29" s="52">
        <v>9.8120225555099992E+19</v>
      </c>
      <c r="D29" s="53"/>
      <c r="E29" s="53"/>
      <c r="F29" s="53"/>
      <c r="G29" s="53"/>
      <c r="H29" s="53"/>
      <c r="I29" s="53"/>
      <c r="J29" s="3" t="s">
        <v>70</v>
      </c>
      <c r="K29" s="39" t="s">
        <v>69</v>
      </c>
      <c r="L29" s="40" t="s">
        <v>39</v>
      </c>
      <c r="M29" s="37"/>
      <c r="N29" s="37"/>
      <c r="O29" s="37">
        <f t="shared" si="3"/>
        <v>0</v>
      </c>
      <c r="P29" s="37"/>
      <c r="Q29" s="37">
        <v>0</v>
      </c>
      <c r="R29" s="37">
        <v>0</v>
      </c>
      <c r="S29" s="2"/>
    </row>
    <row r="30" spans="1:19" ht="65.25" customHeight="1" x14ac:dyDescent="0.25">
      <c r="A30" s="10">
        <v>18</v>
      </c>
      <c r="B30" s="38">
        <v>202</v>
      </c>
      <c r="C30" s="52">
        <v>9.8120229999100006E+18</v>
      </c>
      <c r="D30" s="53"/>
      <c r="E30" s="53"/>
      <c r="F30" s="53"/>
      <c r="G30" s="53"/>
      <c r="H30" s="53"/>
      <c r="I30" s="54"/>
      <c r="J30" s="5" t="s">
        <v>72</v>
      </c>
      <c r="K30" s="44" t="s">
        <v>69</v>
      </c>
      <c r="L30" s="36" t="s">
        <v>58</v>
      </c>
      <c r="M30" s="37">
        <v>706.31</v>
      </c>
      <c r="N30" s="37">
        <v>706.31</v>
      </c>
      <c r="O30" s="37">
        <f t="shared" si="3"/>
        <v>706.31</v>
      </c>
      <c r="P30" s="37">
        <v>109.2</v>
      </c>
      <c r="Q30" s="37">
        <v>109.2</v>
      </c>
      <c r="R30" s="37">
        <v>109.2</v>
      </c>
      <c r="S30" s="2"/>
    </row>
    <row r="31" spans="1:19" ht="65.25" customHeight="1" x14ac:dyDescent="0.25">
      <c r="A31" s="10">
        <v>19</v>
      </c>
      <c r="B31" s="38">
        <v>202</v>
      </c>
      <c r="C31" s="52">
        <v>9.8120235118100005E+19</v>
      </c>
      <c r="D31" s="53"/>
      <c r="E31" s="53"/>
      <c r="F31" s="53"/>
      <c r="G31" s="53"/>
      <c r="H31" s="53"/>
      <c r="I31" s="53"/>
      <c r="J31" s="45" t="s">
        <v>43</v>
      </c>
      <c r="K31" s="39" t="s">
        <v>69</v>
      </c>
      <c r="L31" s="40" t="s">
        <v>59</v>
      </c>
      <c r="M31" s="37">
        <v>135.4</v>
      </c>
      <c r="N31" s="37">
        <v>91.42</v>
      </c>
      <c r="O31" s="37">
        <f t="shared" si="3"/>
        <v>135.4</v>
      </c>
      <c r="P31" s="37">
        <v>163.19999999999999</v>
      </c>
      <c r="Q31" s="37">
        <v>178.1</v>
      </c>
      <c r="R31" s="37">
        <v>184.4</v>
      </c>
      <c r="S31" s="2"/>
    </row>
    <row r="32" spans="1:19" ht="65.25" customHeight="1" x14ac:dyDescent="0.25">
      <c r="A32" s="10">
        <v>20</v>
      </c>
      <c r="B32" s="38">
        <v>202</v>
      </c>
      <c r="C32" s="52">
        <v>9.8120249999100002E+19</v>
      </c>
      <c r="D32" s="53"/>
      <c r="E32" s="53"/>
      <c r="F32" s="53"/>
      <c r="G32" s="53"/>
      <c r="H32" s="53"/>
      <c r="I32" s="53"/>
      <c r="J32" s="39" t="s">
        <v>44</v>
      </c>
      <c r="K32" s="39" t="s">
        <v>69</v>
      </c>
      <c r="L32" s="36" t="s">
        <v>60</v>
      </c>
      <c r="M32" s="37">
        <v>2225.3000000000002</v>
      </c>
      <c r="N32" s="37">
        <v>2054.16</v>
      </c>
      <c r="O32" s="37">
        <f t="shared" si="3"/>
        <v>2225.3000000000002</v>
      </c>
      <c r="P32" s="8">
        <v>1683.7</v>
      </c>
      <c r="Q32" s="37">
        <v>954.7</v>
      </c>
      <c r="R32" s="37">
        <v>1004.7</v>
      </c>
      <c r="S32" s="2"/>
    </row>
    <row r="33" spans="1:19" ht="65.25" customHeight="1" x14ac:dyDescent="0.25">
      <c r="A33" s="10">
        <v>21</v>
      </c>
      <c r="B33" s="38">
        <v>207</v>
      </c>
      <c r="C33" s="52">
        <v>9.8620705030099993E+19</v>
      </c>
      <c r="D33" s="53"/>
      <c r="E33" s="53"/>
      <c r="F33" s="53"/>
      <c r="G33" s="53"/>
      <c r="H33" s="53"/>
      <c r="I33" s="53"/>
      <c r="J33" s="39" t="s">
        <v>45</v>
      </c>
      <c r="K33" s="39" t="s">
        <v>65</v>
      </c>
      <c r="L33" s="40" t="s">
        <v>100</v>
      </c>
      <c r="M33" s="46"/>
      <c r="N33" s="46"/>
      <c r="O33" s="37">
        <f t="shared" si="3"/>
        <v>0</v>
      </c>
      <c r="P33" s="37">
        <v>0</v>
      </c>
      <c r="Q33" s="37">
        <v>0</v>
      </c>
      <c r="R33" s="37">
        <v>0</v>
      </c>
      <c r="S33" s="2"/>
    </row>
    <row r="34" spans="1:19" ht="65.25" customHeight="1" x14ac:dyDescent="0.25">
      <c r="A34" s="12"/>
      <c r="B34" s="90"/>
      <c r="C34" s="91"/>
      <c r="D34" s="91"/>
      <c r="E34" s="91"/>
      <c r="F34" s="91"/>
      <c r="G34" s="91"/>
      <c r="H34" s="91"/>
      <c r="I34" s="92"/>
      <c r="J34" s="88" t="s">
        <v>49</v>
      </c>
      <c r="K34" s="89"/>
      <c r="L34" s="36" t="s">
        <v>101</v>
      </c>
      <c r="M34" s="41">
        <f>SUM(M27:M33)</f>
        <v>3972.3100000000004</v>
      </c>
      <c r="N34" s="41">
        <f t="shared" ref="N34:R34" si="4">SUM(N27:N33)</f>
        <v>3606.29</v>
      </c>
      <c r="O34" s="41">
        <f t="shared" si="4"/>
        <v>3972.3100000000004</v>
      </c>
      <c r="P34" s="42">
        <f t="shared" si="4"/>
        <v>2885.4</v>
      </c>
      <c r="Q34" s="42">
        <f t="shared" si="4"/>
        <v>2144.4</v>
      </c>
      <c r="R34" s="42">
        <f t="shared" si="4"/>
        <v>2208</v>
      </c>
      <c r="S34" s="2"/>
    </row>
    <row r="35" spans="1:19" ht="65.25" customHeight="1" x14ac:dyDescent="0.25">
      <c r="A35" s="47"/>
      <c r="B35" s="85"/>
      <c r="C35" s="86"/>
      <c r="D35" s="86"/>
      <c r="E35" s="86"/>
      <c r="F35" s="86"/>
      <c r="G35" s="86"/>
      <c r="H35" s="86"/>
      <c r="I35" s="87"/>
      <c r="J35" s="83" t="s">
        <v>46</v>
      </c>
      <c r="K35" s="84"/>
      <c r="L35" s="40" t="s">
        <v>102</v>
      </c>
      <c r="M35" s="41">
        <f>M26+M34</f>
        <v>5776.9000000000005</v>
      </c>
      <c r="N35" s="41">
        <f>N26+N34</f>
        <v>5192.5200000000004</v>
      </c>
      <c r="O35" s="41">
        <f>O26+O34</f>
        <v>5776.9000000000005</v>
      </c>
      <c r="P35" s="42">
        <f t="shared" ref="P35:R35" si="5">P26+P34</f>
        <v>4477.5</v>
      </c>
      <c r="Q35" s="42">
        <f t="shared" si="5"/>
        <v>3768.5</v>
      </c>
      <c r="R35" s="42">
        <f t="shared" si="5"/>
        <v>3882.2</v>
      </c>
      <c r="S35" s="2"/>
    </row>
    <row r="36" spans="1:19" s="7" customFormat="1" x14ac:dyDescent="0.25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9"/>
      <c r="M36" s="49"/>
      <c r="N36" s="49"/>
      <c r="O36" s="49"/>
      <c r="P36" s="49"/>
      <c r="Q36" s="49"/>
      <c r="R36" s="49"/>
    </row>
    <row r="37" spans="1:19" s="7" customFormat="1" x14ac:dyDescent="0.25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</row>
    <row r="38" spans="1:19" s="7" customFormat="1" x14ac:dyDescent="0.25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</row>
    <row r="39" spans="1:19" s="7" customFormat="1" x14ac:dyDescent="0.25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</row>
    <row r="40" spans="1:19" s="7" customFormat="1" x14ac:dyDescent="0.25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</row>
    <row r="41" spans="1:19" s="7" customFormat="1" x14ac:dyDescent="0.25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</row>
    <row r="42" spans="1:19" s="7" customFormat="1" x14ac:dyDescent="0.25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</row>
    <row r="43" spans="1:19" s="7" customFormat="1" x14ac:dyDescent="0.25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</row>
    <row r="44" spans="1:19" s="7" customFormat="1" x14ac:dyDescent="0.25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</row>
    <row r="45" spans="1:19" s="7" customFormat="1" x14ac:dyDescent="0.25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</row>
    <row r="46" spans="1:19" s="7" customFormat="1" x14ac:dyDescent="0.25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</row>
    <row r="47" spans="1:19" s="7" customFormat="1" x14ac:dyDescent="0.25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</row>
    <row r="48" spans="1:19" s="7" customFormat="1" x14ac:dyDescent="0.25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</row>
    <row r="49" spans="1:18" s="7" customFormat="1" x14ac:dyDescent="0.25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</row>
    <row r="50" spans="1:18" s="7" customFormat="1" x14ac:dyDescent="0.25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</row>
    <row r="51" spans="1:18" s="7" customFormat="1" x14ac:dyDescent="0.25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</row>
    <row r="52" spans="1:18" s="7" customFormat="1" x14ac:dyDescent="0.25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</row>
    <row r="53" spans="1:18" s="7" customFormat="1" x14ac:dyDescent="0.25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</row>
    <row r="54" spans="1:18" s="7" customFormat="1" x14ac:dyDescent="0.25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</row>
    <row r="55" spans="1:18" s="7" customFormat="1" x14ac:dyDescent="0.25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</row>
    <row r="56" spans="1:18" s="7" customFormat="1" x14ac:dyDescent="0.25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</row>
    <row r="57" spans="1:18" s="7" customFormat="1" x14ac:dyDescent="0.25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</row>
    <row r="58" spans="1:18" s="7" customFormat="1" x14ac:dyDescent="0.25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</row>
    <row r="59" spans="1:18" s="7" customFormat="1" x14ac:dyDescent="0.25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</row>
    <row r="60" spans="1:18" s="7" customFormat="1" x14ac:dyDescent="0.25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</row>
    <row r="61" spans="1:18" s="7" customFormat="1" x14ac:dyDescent="0.25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</row>
    <row r="62" spans="1:18" s="7" customFormat="1" x14ac:dyDescent="0.25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</row>
    <row r="63" spans="1:18" s="7" customFormat="1" x14ac:dyDescent="0.25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</row>
    <row r="64" spans="1:18" s="7" customFormat="1" x14ac:dyDescent="0.25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</row>
    <row r="65" spans="1:18" s="7" customFormat="1" x14ac:dyDescent="0.25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</row>
    <row r="66" spans="1:18" s="7" customFormat="1" x14ac:dyDescent="0.25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</row>
    <row r="67" spans="1:18" s="7" customFormat="1" x14ac:dyDescent="0.25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</row>
    <row r="68" spans="1:18" s="7" customFormat="1" x14ac:dyDescent="0.25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</row>
    <row r="69" spans="1:18" s="7" customFormat="1" x14ac:dyDescent="0.25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</row>
    <row r="70" spans="1:18" s="7" customFormat="1" x14ac:dyDescent="0.25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</row>
    <row r="71" spans="1:18" s="7" customFormat="1" x14ac:dyDescent="0.25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</row>
    <row r="72" spans="1:18" s="7" customFormat="1" x14ac:dyDescent="0.25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</row>
    <row r="73" spans="1:18" s="7" customFormat="1" x14ac:dyDescent="0.25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</row>
    <row r="74" spans="1:18" s="7" customFormat="1" x14ac:dyDescent="0.25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</row>
    <row r="75" spans="1:18" s="7" customFormat="1" x14ac:dyDescent="0.25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</row>
    <row r="76" spans="1:18" s="7" customFormat="1" x14ac:dyDescent="0.25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</row>
    <row r="77" spans="1:18" s="7" customFormat="1" x14ac:dyDescent="0.25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</row>
    <row r="78" spans="1:18" s="7" customFormat="1" x14ac:dyDescent="0.25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</row>
    <row r="79" spans="1:18" s="7" customFormat="1" x14ac:dyDescent="0.25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</row>
    <row r="80" spans="1:18" s="7" customFormat="1" x14ac:dyDescent="0.25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</row>
    <row r="81" spans="1:18" s="7" customFormat="1" x14ac:dyDescent="0.25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</row>
    <row r="82" spans="1:18" s="7" customFormat="1" x14ac:dyDescent="0.25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</row>
    <row r="83" spans="1:18" s="7" customFormat="1" x14ac:dyDescent="0.25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</row>
    <row r="84" spans="1:18" s="7" customFormat="1" x14ac:dyDescent="0.25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</row>
    <row r="85" spans="1:18" s="7" customFormat="1" x14ac:dyDescent="0.25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</row>
    <row r="86" spans="1:18" s="7" customFormat="1" x14ac:dyDescent="0.25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</row>
    <row r="87" spans="1:18" s="7" customFormat="1" x14ac:dyDescent="0.25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</row>
    <row r="88" spans="1:18" s="7" customFormat="1" x14ac:dyDescent="0.25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</row>
    <row r="89" spans="1:18" s="7" customFormat="1" x14ac:dyDescent="0.25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</row>
    <row r="90" spans="1:18" s="7" customFormat="1" x14ac:dyDescent="0.25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</row>
    <row r="91" spans="1:18" s="7" customFormat="1" x14ac:dyDescent="0.25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</row>
    <row r="92" spans="1:18" s="7" customFormat="1" x14ac:dyDescent="0.25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</row>
    <row r="93" spans="1:18" s="7" customFormat="1" x14ac:dyDescent="0.25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</row>
    <row r="94" spans="1:18" s="7" customFormat="1" x14ac:dyDescent="0.25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</row>
    <row r="95" spans="1:18" s="7" customFormat="1" x14ac:dyDescent="0.25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</row>
    <row r="96" spans="1:18" s="7" customFormat="1" x14ac:dyDescent="0.25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</row>
    <row r="97" spans="1:18" s="7" customFormat="1" x14ac:dyDescent="0.25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</row>
    <row r="98" spans="1:18" s="7" customFormat="1" x14ac:dyDescent="0.25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</row>
    <row r="99" spans="1:18" s="7" customFormat="1" x14ac:dyDescent="0.25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</row>
    <row r="100" spans="1:18" s="7" customFormat="1" x14ac:dyDescent="0.25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</row>
    <row r="101" spans="1:18" s="7" customFormat="1" x14ac:dyDescent="0.25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</row>
    <row r="102" spans="1:18" s="7" customFormat="1" x14ac:dyDescent="0.25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</row>
    <row r="103" spans="1:18" s="7" customFormat="1" x14ac:dyDescent="0.25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</row>
    <row r="104" spans="1:18" s="7" customFormat="1" x14ac:dyDescent="0.25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</row>
    <row r="105" spans="1:18" s="7" customFormat="1" x14ac:dyDescent="0.25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</row>
    <row r="106" spans="1:18" s="7" customFormat="1" x14ac:dyDescent="0.25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</row>
    <row r="107" spans="1:18" s="7" customFormat="1" x14ac:dyDescent="0.25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</row>
    <row r="108" spans="1:18" s="7" customFormat="1" x14ac:dyDescent="0.25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</row>
    <row r="109" spans="1:18" s="7" customFormat="1" x14ac:dyDescent="0.25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</row>
    <row r="110" spans="1:18" s="7" customFormat="1" x14ac:dyDescent="0.25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</row>
    <row r="111" spans="1:18" s="7" customFormat="1" x14ac:dyDescent="0.25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</row>
    <row r="112" spans="1:18" s="7" customFormat="1" x14ac:dyDescent="0.25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</row>
    <row r="113" spans="1:18" s="7" customFormat="1" x14ac:dyDescent="0.25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</row>
    <row r="114" spans="1:18" s="7" customFormat="1" x14ac:dyDescent="0.25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</row>
    <row r="115" spans="1:18" s="7" customFormat="1" x14ac:dyDescent="0.25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</row>
    <row r="116" spans="1:18" s="7" customFormat="1" x14ac:dyDescent="0.25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</row>
    <row r="117" spans="1:18" s="7" customFormat="1" x14ac:dyDescent="0.25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</row>
    <row r="118" spans="1:18" s="7" customFormat="1" x14ac:dyDescent="0.25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</row>
    <row r="119" spans="1:18" s="7" customFormat="1" x14ac:dyDescent="0.25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</row>
    <row r="120" spans="1:18" s="7" customFormat="1" x14ac:dyDescent="0.25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</row>
    <row r="121" spans="1:18" s="7" customFormat="1" x14ac:dyDescent="0.25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</row>
    <row r="122" spans="1:18" s="7" customFormat="1" x14ac:dyDescent="0.25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</row>
    <row r="123" spans="1:18" s="7" customFormat="1" x14ac:dyDescent="0.25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</row>
    <row r="124" spans="1:18" s="7" customFormat="1" x14ac:dyDescent="0.25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</row>
    <row r="125" spans="1:18" s="7" customFormat="1" x14ac:dyDescent="0.25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</row>
    <row r="126" spans="1:18" s="7" customFormat="1" x14ac:dyDescent="0.25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</row>
    <row r="127" spans="1:18" s="7" customFormat="1" x14ac:dyDescent="0.25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</row>
    <row r="128" spans="1:18" s="7" customFormat="1" x14ac:dyDescent="0.25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</row>
    <row r="129" spans="1:18" s="7" customFormat="1" x14ac:dyDescent="0.25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</row>
    <row r="130" spans="1:18" s="7" customFormat="1" x14ac:dyDescent="0.25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</row>
    <row r="131" spans="1:18" s="7" customFormat="1" x14ac:dyDescent="0.25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</row>
    <row r="132" spans="1:18" s="7" customFormat="1" x14ac:dyDescent="0.25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</row>
    <row r="133" spans="1:18" s="7" customFormat="1" x14ac:dyDescent="0.25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</row>
    <row r="134" spans="1:18" s="7" customFormat="1" x14ac:dyDescent="0.25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</row>
    <row r="135" spans="1:18" s="7" customFormat="1" x14ac:dyDescent="0.25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</row>
    <row r="136" spans="1:18" s="7" customFormat="1" x14ac:dyDescent="0.25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</row>
    <row r="137" spans="1:18" s="7" customFormat="1" x14ac:dyDescent="0.25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</row>
    <row r="138" spans="1:18" s="7" customFormat="1" x14ac:dyDescent="0.25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</row>
    <row r="139" spans="1:18" s="7" customFormat="1" x14ac:dyDescent="0.25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</row>
    <row r="140" spans="1:18" s="7" customFormat="1" x14ac:dyDescent="0.25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</row>
    <row r="141" spans="1:18" s="7" customFormat="1" x14ac:dyDescent="0.25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</row>
    <row r="142" spans="1:18" s="7" customFormat="1" x14ac:dyDescent="0.25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</row>
    <row r="143" spans="1:18" s="7" customFormat="1" x14ac:dyDescent="0.25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</row>
    <row r="144" spans="1:18" s="7" customFormat="1" x14ac:dyDescent="0.25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</row>
    <row r="145" spans="1:18" s="7" customFormat="1" x14ac:dyDescent="0.25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</row>
    <row r="146" spans="1:18" s="7" customFormat="1" x14ac:dyDescent="0.25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</row>
    <row r="147" spans="1:18" s="7" customFormat="1" x14ac:dyDescent="0.25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</row>
    <row r="148" spans="1:18" s="7" customFormat="1" x14ac:dyDescent="0.25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</row>
    <row r="149" spans="1:18" s="7" customFormat="1" x14ac:dyDescent="0.25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</row>
    <row r="150" spans="1:18" s="7" customFormat="1" x14ac:dyDescent="0.25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</row>
    <row r="151" spans="1:18" s="7" customFormat="1" x14ac:dyDescent="0.25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</row>
    <row r="152" spans="1:18" s="7" customFormat="1" x14ac:dyDescent="0.25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</row>
    <row r="153" spans="1:18" s="7" customFormat="1" x14ac:dyDescent="0.25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</row>
    <row r="154" spans="1:18" s="7" customFormat="1" x14ac:dyDescent="0.25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</row>
    <row r="155" spans="1:18" s="7" customFormat="1" x14ac:dyDescent="0.25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</row>
    <row r="156" spans="1:18" s="7" customFormat="1" x14ac:dyDescent="0.25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</row>
    <row r="157" spans="1:18" s="7" customFormat="1" x14ac:dyDescent="0.25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</row>
    <row r="158" spans="1:18" s="7" customFormat="1" x14ac:dyDescent="0.25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</row>
    <row r="159" spans="1:18" s="7" customFormat="1" x14ac:dyDescent="0.25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</row>
    <row r="160" spans="1:18" s="7" customFormat="1" x14ac:dyDescent="0.25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</row>
    <row r="161" spans="1:18" s="7" customFormat="1" x14ac:dyDescent="0.25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</row>
    <row r="162" spans="1:18" s="7" customFormat="1" x14ac:dyDescent="0.25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</row>
    <row r="163" spans="1:18" s="7" customFormat="1" x14ac:dyDescent="0.25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</row>
    <row r="164" spans="1:18" s="7" customFormat="1" x14ac:dyDescent="0.25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</row>
    <row r="165" spans="1:18" s="7" customFormat="1" x14ac:dyDescent="0.25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</row>
    <row r="166" spans="1:18" s="7" customFormat="1" x14ac:dyDescent="0.25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</row>
    <row r="167" spans="1:18" s="7" customFormat="1" x14ac:dyDescent="0.25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</row>
    <row r="168" spans="1:18" s="7" customFormat="1" x14ac:dyDescent="0.25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</row>
    <row r="169" spans="1:18" s="7" customFormat="1" x14ac:dyDescent="0.25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</row>
    <row r="170" spans="1:18" s="7" customFormat="1" x14ac:dyDescent="0.25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</row>
    <row r="171" spans="1:18" s="7" customFormat="1" x14ac:dyDescent="0.25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</row>
    <row r="172" spans="1:18" s="7" customFormat="1" x14ac:dyDescent="0.25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</row>
    <row r="173" spans="1:18" s="7" customFormat="1" x14ac:dyDescent="0.25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</row>
    <row r="174" spans="1:18" s="7" customFormat="1" x14ac:dyDescent="0.25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</row>
    <row r="175" spans="1:18" s="7" customFormat="1" x14ac:dyDescent="0.25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</row>
    <row r="176" spans="1:18" s="7" customFormat="1" x14ac:dyDescent="0.25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</row>
    <row r="177" spans="1:18" s="7" customFormat="1" x14ac:dyDescent="0.25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</row>
    <row r="178" spans="1:18" s="7" customFormat="1" x14ac:dyDescent="0.25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</row>
    <row r="179" spans="1:18" s="7" customFormat="1" x14ac:dyDescent="0.25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</row>
    <row r="180" spans="1:18" s="7" customFormat="1" x14ac:dyDescent="0.25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</row>
    <row r="181" spans="1:18" s="7" customFormat="1" x14ac:dyDescent="0.25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</row>
    <row r="182" spans="1:18" s="7" customFormat="1" x14ac:dyDescent="0.25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</row>
    <row r="183" spans="1:18" s="7" customFormat="1" x14ac:dyDescent="0.25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</row>
    <row r="184" spans="1:18" s="7" customFormat="1" x14ac:dyDescent="0.25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</row>
    <row r="185" spans="1:18" s="7" customFormat="1" x14ac:dyDescent="0.25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</row>
    <row r="186" spans="1:18" s="7" customFormat="1" x14ac:dyDescent="0.25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</row>
    <row r="187" spans="1:18" s="7" customFormat="1" x14ac:dyDescent="0.25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</row>
    <row r="188" spans="1:18" s="7" customFormat="1" x14ac:dyDescent="0.25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</row>
    <row r="189" spans="1:18" s="7" customFormat="1" x14ac:dyDescent="0.25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</row>
    <row r="190" spans="1:18" s="7" customFormat="1" x14ac:dyDescent="0.25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</row>
    <row r="191" spans="1:18" s="7" customFormat="1" x14ac:dyDescent="0.25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</row>
    <row r="192" spans="1:18" s="7" customFormat="1" x14ac:dyDescent="0.25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</row>
    <row r="193" spans="1:18" s="7" customFormat="1" x14ac:dyDescent="0.25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</row>
    <row r="194" spans="1:18" s="7" customFormat="1" x14ac:dyDescent="0.25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</row>
    <row r="195" spans="1:18" s="7" customFormat="1" x14ac:dyDescent="0.25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</row>
    <row r="196" spans="1:18" s="7" customFormat="1" x14ac:dyDescent="0.25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</row>
    <row r="197" spans="1:18" s="7" customFormat="1" x14ac:dyDescent="0.25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</row>
    <row r="198" spans="1:18" s="7" customFormat="1" x14ac:dyDescent="0.25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</row>
    <row r="199" spans="1:18" s="7" customFormat="1" x14ac:dyDescent="0.25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</row>
    <row r="200" spans="1:18" s="7" customFormat="1" x14ac:dyDescent="0.25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</row>
    <row r="201" spans="1:18" s="7" customFormat="1" x14ac:dyDescent="0.25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</row>
    <row r="202" spans="1:18" s="7" customFormat="1" x14ac:dyDescent="0.25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</row>
    <row r="203" spans="1:18" s="7" customFormat="1" x14ac:dyDescent="0.25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</row>
    <row r="204" spans="1:18" s="7" customFormat="1" x14ac:dyDescent="0.25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</row>
    <row r="205" spans="1:18" s="7" customFormat="1" x14ac:dyDescent="0.25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</row>
    <row r="206" spans="1:18" s="7" customFormat="1" x14ac:dyDescent="0.25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</row>
    <row r="207" spans="1:18" s="7" customFormat="1" x14ac:dyDescent="0.25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</row>
    <row r="208" spans="1:18" s="7" customFormat="1" x14ac:dyDescent="0.25">
      <c r="A208" s="49"/>
      <c r="B208" s="49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</row>
    <row r="209" spans="1:18" s="7" customFormat="1" x14ac:dyDescent="0.25">
      <c r="A209" s="49"/>
      <c r="B209" s="49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</row>
    <row r="210" spans="1:18" s="7" customFormat="1" x14ac:dyDescent="0.25">
      <c r="A210" s="49"/>
      <c r="B210" s="49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</row>
    <row r="211" spans="1:18" s="7" customFormat="1" x14ac:dyDescent="0.25">
      <c r="A211" s="49"/>
      <c r="B211" s="49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</row>
    <row r="212" spans="1:18" s="7" customFormat="1" x14ac:dyDescent="0.25">
      <c r="A212" s="49"/>
      <c r="B212" s="49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</row>
    <row r="213" spans="1:18" s="7" customFormat="1" x14ac:dyDescent="0.25">
      <c r="A213" s="49"/>
      <c r="B213" s="49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</row>
    <row r="214" spans="1:18" s="7" customFormat="1" x14ac:dyDescent="0.25">
      <c r="A214" s="49"/>
      <c r="B214" s="49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</row>
    <row r="215" spans="1:18" s="7" customFormat="1" x14ac:dyDescent="0.25">
      <c r="A215" s="49"/>
      <c r="B215" s="49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</row>
    <row r="216" spans="1:18" s="7" customFormat="1" x14ac:dyDescent="0.25">
      <c r="A216" s="49"/>
      <c r="B216" s="49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</row>
    <row r="217" spans="1:18" s="7" customFormat="1" x14ac:dyDescent="0.25">
      <c r="A217" s="49"/>
      <c r="B217" s="49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</row>
    <row r="218" spans="1:18" s="7" customFormat="1" x14ac:dyDescent="0.25">
      <c r="A218" s="49"/>
      <c r="B218" s="49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</row>
    <row r="219" spans="1:18" s="7" customFormat="1" x14ac:dyDescent="0.25">
      <c r="A219" s="49"/>
      <c r="B219" s="49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</row>
    <row r="220" spans="1:18" s="7" customFormat="1" x14ac:dyDescent="0.25">
      <c r="A220" s="49"/>
      <c r="B220" s="49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</row>
    <row r="221" spans="1:18" s="7" customFormat="1" x14ac:dyDescent="0.25">
      <c r="A221" s="49"/>
      <c r="B221" s="49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</row>
    <row r="222" spans="1:18" s="7" customFormat="1" x14ac:dyDescent="0.25">
      <c r="A222" s="49"/>
      <c r="B222" s="49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</row>
    <row r="223" spans="1:18" s="7" customFormat="1" x14ac:dyDescent="0.25">
      <c r="A223" s="49"/>
      <c r="B223" s="49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</row>
    <row r="224" spans="1:18" s="7" customFormat="1" x14ac:dyDescent="0.25">
      <c r="A224" s="49"/>
      <c r="B224" s="49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</row>
    <row r="225" spans="1:18" s="7" customFormat="1" x14ac:dyDescent="0.25">
      <c r="A225" s="49"/>
      <c r="B225" s="49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</row>
    <row r="226" spans="1:18" s="7" customFormat="1" x14ac:dyDescent="0.25">
      <c r="A226" s="49"/>
      <c r="B226" s="49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</row>
    <row r="227" spans="1:18" s="7" customFormat="1" x14ac:dyDescent="0.25">
      <c r="A227" s="49"/>
      <c r="B227" s="49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</row>
    <row r="228" spans="1:18" s="7" customFormat="1" x14ac:dyDescent="0.25">
      <c r="A228" s="49"/>
      <c r="B228" s="49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</row>
    <row r="229" spans="1:18" s="7" customFormat="1" x14ac:dyDescent="0.25">
      <c r="A229" s="49"/>
      <c r="B229" s="49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</row>
    <row r="230" spans="1:18" s="7" customFormat="1" x14ac:dyDescent="0.25">
      <c r="A230" s="49"/>
      <c r="B230" s="49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</row>
    <row r="231" spans="1:18" s="7" customFormat="1" x14ac:dyDescent="0.25">
      <c r="A231" s="49"/>
      <c r="B231" s="49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</row>
    <row r="232" spans="1:18" s="7" customFormat="1" x14ac:dyDescent="0.25">
      <c r="A232" s="49"/>
      <c r="B232" s="49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</row>
    <row r="233" spans="1:18" s="7" customFormat="1" x14ac:dyDescent="0.25">
      <c r="A233" s="49"/>
      <c r="B233" s="49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</row>
    <row r="234" spans="1:18" s="7" customFormat="1" x14ac:dyDescent="0.25">
      <c r="A234" s="49"/>
      <c r="B234" s="49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</row>
    <row r="235" spans="1:18" s="7" customFormat="1" x14ac:dyDescent="0.25">
      <c r="A235" s="49"/>
      <c r="B235" s="49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</row>
    <row r="236" spans="1:18" s="7" customFormat="1" x14ac:dyDescent="0.25">
      <c r="A236" s="49"/>
      <c r="B236" s="49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</row>
    <row r="237" spans="1:18" s="7" customFormat="1" x14ac:dyDescent="0.25">
      <c r="A237" s="49"/>
      <c r="B237" s="49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</row>
    <row r="238" spans="1:18" s="7" customFormat="1" x14ac:dyDescent="0.25">
      <c r="A238" s="49"/>
      <c r="B238" s="49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</row>
    <row r="239" spans="1:18" s="7" customFormat="1" x14ac:dyDescent="0.25">
      <c r="A239" s="49"/>
      <c r="B239" s="49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</row>
    <row r="240" spans="1:18" s="7" customFormat="1" x14ac:dyDescent="0.25">
      <c r="A240" s="49"/>
      <c r="B240" s="49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</row>
    <row r="241" spans="1:18" s="7" customFormat="1" x14ac:dyDescent="0.25">
      <c r="A241" s="49"/>
      <c r="B241" s="49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</row>
    <row r="242" spans="1:18" s="7" customFormat="1" x14ac:dyDescent="0.25">
      <c r="A242" s="49"/>
      <c r="B242" s="49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</row>
    <row r="243" spans="1:18" s="7" customFormat="1" x14ac:dyDescent="0.25">
      <c r="A243" s="49"/>
      <c r="B243" s="49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</row>
    <row r="244" spans="1:18" s="7" customFormat="1" x14ac:dyDescent="0.25">
      <c r="A244" s="49"/>
      <c r="B244" s="49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</row>
    <row r="245" spans="1:18" s="7" customFormat="1" x14ac:dyDescent="0.25">
      <c r="A245" s="49"/>
      <c r="B245" s="49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</row>
    <row r="246" spans="1:18" s="7" customFormat="1" x14ac:dyDescent="0.25">
      <c r="A246" s="49"/>
      <c r="B246" s="49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</row>
    <row r="247" spans="1:18" s="7" customFormat="1" x14ac:dyDescent="0.25">
      <c r="A247" s="49"/>
      <c r="B247" s="49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</row>
    <row r="248" spans="1:18" s="7" customFormat="1" x14ac:dyDescent="0.25">
      <c r="A248" s="49"/>
      <c r="B248" s="49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</row>
    <row r="249" spans="1:18" s="7" customFormat="1" x14ac:dyDescent="0.25">
      <c r="A249" s="49"/>
      <c r="B249" s="49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</row>
    <row r="250" spans="1:18" s="7" customFormat="1" x14ac:dyDescent="0.25">
      <c r="A250" s="49"/>
      <c r="B250" s="49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</row>
    <row r="251" spans="1:18" s="7" customFormat="1" x14ac:dyDescent="0.25">
      <c r="A251" s="49"/>
      <c r="B251" s="49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</row>
    <row r="252" spans="1:18" s="7" customFormat="1" x14ac:dyDescent="0.25">
      <c r="A252" s="49"/>
      <c r="B252" s="49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</row>
    <row r="253" spans="1:18" s="7" customFormat="1" x14ac:dyDescent="0.25">
      <c r="A253" s="49"/>
      <c r="B253" s="49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</row>
    <row r="254" spans="1:18" s="7" customFormat="1" x14ac:dyDescent="0.25">
      <c r="A254" s="49"/>
      <c r="B254" s="49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</row>
    <row r="255" spans="1:18" s="7" customFormat="1" x14ac:dyDescent="0.25">
      <c r="A255" s="49"/>
      <c r="B255" s="49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</row>
    <row r="256" spans="1:18" s="7" customFormat="1" x14ac:dyDescent="0.25">
      <c r="A256" s="49"/>
      <c r="B256" s="49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</row>
    <row r="257" spans="1:18" s="7" customFormat="1" x14ac:dyDescent="0.25">
      <c r="A257" s="49"/>
      <c r="B257" s="49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</row>
    <row r="258" spans="1:18" s="7" customFormat="1" x14ac:dyDescent="0.25">
      <c r="A258" s="49"/>
      <c r="B258" s="49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</row>
    <row r="259" spans="1:18" s="7" customFormat="1" x14ac:dyDescent="0.25">
      <c r="A259" s="49"/>
      <c r="B259" s="49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</row>
    <row r="260" spans="1:18" s="7" customFormat="1" x14ac:dyDescent="0.25">
      <c r="A260" s="49"/>
      <c r="B260" s="49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</row>
    <row r="261" spans="1:18" s="7" customFormat="1" x14ac:dyDescent="0.25">
      <c r="A261" s="49"/>
      <c r="B261" s="49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</row>
    <row r="262" spans="1:18" s="7" customFormat="1" x14ac:dyDescent="0.25">
      <c r="A262" s="49"/>
      <c r="B262" s="49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</row>
    <row r="263" spans="1:18" s="7" customFormat="1" x14ac:dyDescent="0.25">
      <c r="A263" s="49"/>
      <c r="B263" s="49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</row>
    <row r="264" spans="1:18" s="7" customFormat="1" x14ac:dyDescent="0.25">
      <c r="A264" s="49"/>
      <c r="B264" s="49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</row>
    <row r="265" spans="1:18" s="7" customFormat="1" x14ac:dyDescent="0.25">
      <c r="A265" s="49"/>
      <c r="B265" s="49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</row>
    <row r="266" spans="1:18" s="7" customFormat="1" x14ac:dyDescent="0.25">
      <c r="A266" s="49"/>
      <c r="B266" s="49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</row>
    <row r="267" spans="1:18" s="7" customFormat="1" x14ac:dyDescent="0.25">
      <c r="A267" s="49"/>
      <c r="B267" s="49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</row>
    <row r="268" spans="1:18" s="7" customFormat="1" x14ac:dyDescent="0.25">
      <c r="A268" s="49"/>
      <c r="B268" s="49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</row>
    <row r="269" spans="1:18" s="7" customFormat="1" x14ac:dyDescent="0.25">
      <c r="A269" s="49"/>
      <c r="B269" s="49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</row>
    <row r="270" spans="1:18" s="7" customFormat="1" x14ac:dyDescent="0.25">
      <c r="A270" s="49"/>
      <c r="B270" s="49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</row>
    <row r="271" spans="1:18" s="7" customFormat="1" x14ac:dyDescent="0.25">
      <c r="A271" s="49"/>
      <c r="B271" s="49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</row>
    <row r="272" spans="1:18" s="7" customFormat="1" x14ac:dyDescent="0.25">
      <c r="A272" s="49"/>
      <c r="B272" s="49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</row>
    <row r="273" spans="1:18" s="7" customFormat="1" x14ac:dyDescent="0.25">
      <c r="A273" s="49"/>
      <c r="B273" s="49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</row>
    <row r="274" spans="1:18" s="7" customFormat="1" x14ac:dyDescent="0.25">
      <c r="A274" s="49"/>
      <c r="B274" s="49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</row>
    <row r="275" spans="1:18" s="7" customFormat="1" x14ac:dyDescent="0.25">
      <c r="A275" s="49"/>
      <c r="B275" s="49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</row>
    <row r="276" spans="1:18" s="7" customFormat="1" x14ac:dyDescent="0.25">
      <c r="A276" s="49"/>
      <c r="B276" s="49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</row>
    <row r="277" spans="1:18" s="7" customFormat="1" x14ac:dyDescent="0.25">
      <c r="A277" s="49"/>
      <c r="B277" s="49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</row>
    <row r="278" spans="1:18" s="7" customFormat="1" x14ac:dyDescent="0.25">
      <c r="A278" s="49"/>
      <c r="B278" s="49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</row>
    <row r="279" spans="1:18" s="7" customFormat="1" x14ac:dyDescent="0.25">
      <c r="A279" s="49"/>
      <c r="B279" s="49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</row>
    <row r="280" spans="1:18" s="7" customFormat="1" x14ac:dyDescent="0.25">
      <c r="A280" s="49"/>
      <c r="B280" s="49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</row>
    <row r="281" spans="1:18" s="7" customFormat="1" x14ac:dyDescent="0.25">
      <c r="A281" s="49"/>
      <c r="B281" s="49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</row>
    <row r="282" spans="1:18" s="7" customFormat="1" x14ac:dyDescent="0.25">
      <c r="A282" s="49"/>
      <c r="B282" s="49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</row>
    <row r="283" spans="1:18" s="7" customFormat="1" x14ac:dyDescent="0.25">
      <c r="A283" s="49"/>
      <c r="B283" s="49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</row>
    <row r="284" spans="1:18" s="7" customFormat="1" x14ac:dyDescent="0.25">
      <c r="A284" s="49"/>
      <c r="B284" s="49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</row>
    <row r="285" spans="1:18" s="7" customFormat="1" x14ac:dyDescent="0.25">
      <c r="A285" s="49"/>
      <c r="B285" s="49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</row>
    <row r="286" spans="1:18" s="7" customFormat="1" x14ac:dyDescent="0.25">
      <c r="A286" s="49"/>
      <c r="B286" s="49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</row>
    <row r="287" spans="1:18" s="7" customFormat="1" x14ac:dyDescent="0.25">
      <c r="A287" s="49"/>
      <c r="B287" s="49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</row>
    <row r="288" spans="1:18" s="7" customFormat="1" x14ac:dyDescent="0.25">
      <c r="A288" s="49"/>
      <c r="B288" s="49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</row>
    <row r="289" spans="1:18" s="7" customFormat="1" x14ac:dyDescent="0.25">
      <c r="A289" s="49"/>
      <c r="B289" s="49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</row>
    <row r="290" spans="1:18" s="7" customFormat="1" x14ac:dyDescent="0.25">
      <c r="A290" s="49"/>
      <c r="B290" s="49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</row>
    <row r="291" spans="1:18" s="7" customFormat="1" x14ac:dyDescent="0.25">
      <c r="A291" s="49"/>
      <c r="B291" s="49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</row>
    <row r="292" spans="1:18" s="7" customFormat="1" x14ac:dyDescent="0.25">
      <c r="A292" s="49"/>
      <c r="B292" s="49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</row>
    <row r="293" spans="1:18" s="7" customFormat="1" x14ac:dyDescent="0.25">
      <c r="A293" s="49"/>
      <c r="B293" s="49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</row>
    <row r="294" spans="1:18" s="7" customFormat="1" x14ac:dyDescent="0.25">
      <c r="A294" s="49"/>
      <c r="B294" s="49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</row>
    <row r="295" spans="1:18" s="7" customFormat="1" x14ac:dyDescent="0.25">
      <c r="A295" s="49"/>
      <c r="B295" s="49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</row>
    <row r="296" spans="1:18" s="7" customFormat="1" x14ac:dyDescent="0.25">
      <c r="A296" s="49"/>
      <c r="B296" s="49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</row>
    <row r="297" spans="1:18" s="7" customFormat="1" x14ac:dyDescent="0.25">
      <c r="A297" s="49"/>
      <c r="B297" s="49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</row>
    <row r="298" spans="1:18" s="7" customFormat="1" x14ac:dyDescent="0.25">
      <c r="A298" s="49"/>
      <c r="B298" s="49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</row>
    <row r="299" spans="1:18" s="7" customFormat="1" x14ac:dyDescent="0.25">
      <c r="A299" s="49"/>
      <c r="B299" s="49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</row>
    <row r="300" spans="1:18" s="7" customFormat="1" x14ac:dyDescent="0.25">
      <c r="A300" s="49"/>
      <c r="B300" s="49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</row>
    <row r="301" spans="1:18" s="7" customFormat="1" x14ac:dyDescent="0.25">
      <c r="A301" s="49"/>
      <c r="B301" s="49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</row>
    <row r="302" spans="1:18" s="7" customFormat="1" x14ac:dyDescent="0.25">
      <c r="A302" s="49"/>
      <c r="B302" s="49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</row>
    <row r="303" spans="1:18" s="7" customFormat="1" x14ac:dyDescent="0.25">
      <c r="A303" s="49"/>
      <c r="B303" s="49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</row>
    <row r="304" spans="1:18" s="7" customFormat="1" x14ac:dyDescent="0.25">
      <c r="A304" s="49"/>
      <c r="B304" s="49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</row>
    <row r="305" spans="1:18" s="7" customFormat="1" x14ac:dyDescent="0.25">
      <c r="A305" s="49"/>
      <c r="B305" s="49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</row>
    <row r="306" spans="1:18" s="7" customFormat="1" x14ac:dyDescent="0.25">
      <c r="A306" s="49"/>
      <c r="B306" s="49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</row>
    <row r="307" spans="1:18" s="7" customFormat="1" x14ac:dyDescent="0.25">
      <c r="A307" s="49"/>
      <c r="B307" s="49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</row>
    <row r="308" spans="1:18" s="7" customFormat="1" x14ac:dyDescent="0.25">
      <c r="A308" s="49"/>
      <c r="B308" s="49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</row>
    <row r="309" spans="1:18" s="7" customFormat="1" x14ac:dyDescent="0.25">
      <c r="A309" s="49"/>
      <c r="B309" s="49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</row>
    <row r="310" spans="1:18" s="7" customFormat="1" x14ac:dyDescent="0.25">
      <c r="A310" s="49"/>
      <c r="B310" s="49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</row>
    <row r="311" spans="1:18" s="7" customFormat="1" x14ac:dyDescent="0.25">
      <c r="A311" s="49"/>
      <c r="B311" s="49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</row>
    <row r="312" spans="1:18" s="7" customFormat="1" x14ac:dyDescent="0.25">
      <c r="A312" s="49"/>
      <c r="B312" s="49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</row>
    <row r="313" spans="1:18" s="7" customFormat="1" x14ac:dyDescent="0.25">
      <c r="A313" s="49"/>
      <c r="B313" s="49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</row>
    <row r="314" spans="1:18" s="7" customFormat="1" x14ac:dyDescent="0.25">
      <c r="A314" s="49"/>
      <c r="B314" s="49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</row>
    <row r="315" spans="1:18" s="7" customFormat="1" x14ac:dyDescent="0.25">
      <c r="A315" s="49"/>
      <c r="B315" s="49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</row>
    <row r="316" spans="1:18" s="7" customFormat="1" x14ac:dyDescent="0.25">
      <c r="A316" s="49"/>
      <c r="B316" s="49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</row>
    <row r="317" spans="1:18" s="7" customFormat="1" x14ac:dyDescent="0.25">
      <c r="A317" s="49"/>
      <c r="B317" s="49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</row>
    <row r="318" spans="1:18" s="7" customFormat="1" x14ac:dyDescent="0.25">
      <c r="A318" s="49"/>
      <c r="B318" s="49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</row>
    <row r="319" spans="1:18" s="7" customFormat="1" x14ac:dyDescent="0.25">
      <c r="A319" s="49"/>
      <c r="B319" s="49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</row>
    <row r="320" spans="1:18" s="7" customFormat="1" x14ac:dyDescent="0.25">
      <c r="A320" s="49"/>
      <c r="B320" s="49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</row>
    <row r="321" spans="1:18" s="7" customFormat="1" x14ac:dyDescent="0.25">
      <c r="A321" s="49"/>
      <c r="B321" s="49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</row>
    <row r="322" spans="1:18" s="7" customFormat="1" x14ac:dyDescent="0.25">
      <c r="A322" s="49"/>
      <c r="B322" s="49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</row>
    <row r="323" spans="1:18" s="7" customFormat="1" x14ac:dyDescent="0.25">
      <c r="A323" s="49"/>
      <c r="B323" s="49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</row>
    <row r="324" spans="1:18" s="7" customFormat="1" x14ac:dyDescent="0.25">
      <c r="A324" s="49"/>
      <c r="B324" s="49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</row>
    <row r="325" spans="1:18" s="7" customFormat="1" x14ac:dyDescent="0.25">
      <c r="A325" s="49"/>
      <c r="B325" s="49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</row>
    <row r="326" spans="1:18" s="7" customFormat="1" x14ac:dyDescent="0.25">
      <c r="A326" s="49"/>
      <c r="B326" s="49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</row>
    <row r="327" spans="1:18" s="7" customFormat="1" x14ac:dyDescent="0.25">
      <c r="A327" s="49"/>
      <c r="B327" s="49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</row>
    <row r="328" spans="1:18" s="7" customFormat="1" x14ac:dyDescent="0.25">
      <c r="A328" s="49"/>
      <c r="B328" s="49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</row>
    <row r="329" spans="1:18" s="7" customFormat="1" x14ac:dyDescent="0.25">
      <c r="A329" s="49"/>
      <c r="B329" s="49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</row>
    <row r="330" spans="1:18" s="7" customFormat="1" x14ac:dyDescent="0.25">
      <c r="A330" s="49"/>
      <c r="B330" s="49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</row>
    <row r="331" spans="1:18" s="7" customFormat="1" x14ac:dyDescent="0.25">
      <c r="A331" s="49"/>
      <c r="B331" s="49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</row>
    <row r="332" spans="1:18" s="7" customFormat="1" x14ac:dyDescent="0.25">
      <c r="A332" s="49"/>
      <c r="B332" s="49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</row>
    <row r="333" spans="1:18" s="7" customFormat="1" x14ac:dyDescent="0.25">
      <c r="A333" s="49"/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</row>
    <row r="334" spans="1:18" s="7" customFormat="1" x14ac:dyDescent="0.25">
      <c r="A334" s="49"/>
      <c r="B334" s="49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</row>
    <row r="335" spans="1:18" s="7" customFormat="1" x14ac:dyDescent="0.25">
      <c r="A335" s="49"/>
      <c r="B335" s="49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</row>
    <row r="336" spans="1:18" s="7" customFormat="1" x14ac:dyDescent="0.25">
      <c r="A336" s="49"/>
      <c r="B336" s="49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</row>
    <row r="337" spans="1:18" s="7" customFormat="1" x14ac:dyDescent="0.25">
      <c r="A337" s="49"/>
      <c r="B337" s="49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</row>
    <row r="338" spans="1:18" s="7" customFormat="1" x14ac:dyDescent="0.25">
      <c r="A338" s="49"/>
      <c r="B338" s="49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</row>
    <row r="339" spans="1:18" s="7" customFormat="1" x14ac:dyDescent="0.25">
      <c r="A339" s="49"/>
      <c r="B339" s="49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</row>
    <row r="340" spans="1:18" s="7" customFormat="1" x14ac:dyDescent="0.25">
      <c r="A340" s="49"/>
      <c r="B340" s="49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</row>
    <row r="341" spans="1:18" s="7" customFormat="1" x14ac:dyDescent="0.25">
      <c r="A341" s="49"/>
      <c r="B341" s="49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</row>
    <row r="342" spans="1:18" s="7" customFormat="1" x14ac:dyDescent="0.25">
      <c r="A342" s="49"/>
      <c r="B342" s="49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</row>
    <row r="343" spans="1:18" s="7" customFormat="1" x14ac:dyDescent="0.25">
      <c r="A343" s="49"/>
      <c r="B343" s="49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</row>
    <row r="344" spans="1:18" s="7" customFormat="1" x14ac:dyDescent="0.25">
      <c r="A344" s="49"/>
      <c r="B344" s="49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</row>
    <row r="345" spans="1:18" s="7" customFormat="1" x14ac:dyDescent="0.25">
      <c r="A345" s="49"/>
      <c r="B345" s="49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</row>
    <row r="346" spans="1:18" s="7" customFormat="1" x14ac:dyDescent="0.25">
      <c r="A346" s="49"/>
      <c r="B346" s="49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</row>
    <row r="347" spans="1:18" s="7" customFormat="1" x14ac:dyDescent="0.25">
      <c r="A347" s="49"/>
      <c r="B347" s="49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</row>
    <row r="348" spans="1:18" s="7" customFormat="1" x14ac:dyDescent="0.25">
      <c r="A348" s="49"/>
      <c r="B348" s="49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</row>
    <row r="349" spans="1:18" s="7" customFormat="1" x14ac:dyDescent="0.25">
      <c r="A349" s="49"/>
      <c r="B349" s="49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</row>
    <row r="350" spans="1:18" s="7" customFormat="1" x14ac:dyDescent="0.25">
      <c r="A350" s="49"/>
      <c r="B350" s="49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</row>
    <row r="351" spans="1:18" s="7" customFormat="1" x14ac:dyDescent="0.25">
      <c r="A351" s="49"/>
      <c r="B351" s="49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</row>
    <row r="352" spans="1:18" s="7" customFormat="1" x14ac:dyDescent="0.25">
      <c r="A352" s="49"/>
      <c r="B352" s="49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</row>
    <row r="353" spans="1:18" s="7" customFormat="1" x14ac:dyDescent="0.25">
      <c r="A353" s="49"/>
      <c r="B353" s="49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</row>
    <row r="354" spans="1:18" s="7" customFormat="1" x14ac:dyDescent="0.25">
      <c r="A354" s="49"/>
      <c r="B354" s="49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</row>
    <row r="355" spans="1:18" s="7" customFormat="1" x14ac:dyDescent="0.25">
      <c r="A355" s="49"/>
      <c r="B355" s="49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</row>
    <row r="356" spans="1:18" s="7" customFormat="1" x14ac:dyDescent="0.25">
      <c r="A356" s="49"/>
      <c r="B356" s="49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</row>
    <row r="357" spans="1:18" s="7" customFormat="1" x14ac:dyDescent="0.25">
      <c r="A357" s="49"/>
      <c r="B357" s="49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</row>
    <row r="358" spans="1:18" s="7" customFormat="1" x14ac:dyDescent="0.25">
      <c r="A358" s="49"/>
      <c r="B358" s="49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</row>
    <row r="359" spans="1:18" s="7" customFormat="1" x14ac:dyDescent="0.25">
      <c r="A359" s="49"/>
      <c r="B359" s="49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</row>
    <row r="360" spans="1:18" s="7" customFormat="1" x14ac:dyDescent="0.25">
      <c r="A360" s="49"/>
      <c r="B360" s="49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</row>
    <row r="361" spans="1:18" s="7" customFormat="1" x14ac:dyDescent="0.25">
      <c r="A361" s="49"/>
      <c r="B361" s="49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</row>
    <row r="362" spans="1:18" s="7" customFormat="1" x14ac:dyDescent="0.25">
      <c r="A362" s="49"/>
      <c r="B362" s="49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</row>
    <row r="363" spans="1:18" s="7" customFormat="1" x14ac:dyDescent="0.25">
      <c r="A363" s="49"/>
      <c r="B363" s="49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</row>
    <row r="364" spans="1:18" s="7" customFormat="1" x14ac:dyDescent="0.25">
      <c r="A364" s="49"/>
      <c r="B364" s="49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</row>
    <row r="365" spans="1:18" s="7" customFormat="1" x14ac:dyDescent="0.25">
      <c r="A365" s="49"/>
      <c r="B365" s="49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</row>
    <row r="366" spans="1:18" s="7" customFormat="1" x14ac:dyDescent="0.25">
      <c r="A366" s="49"/>
      <c r="B366" s="49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</row>
    <row r="367" spans="1:18" s="7" customFormat="1" x14ac:dyDescent="0.25">
      <c r="A367" s="49"/>
      <c r="B367" s="49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</row>
    <row r="368" spans="1:18" s="7" customFormat="1" x14ac:dyDescent="0.25">
      <c r="A368" s="49"/>
      <c r="B368" s="49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</row>
    <row r="369" spans="1:18" s="7" customFormat="1" x14ac:dyDescent="0.25">
      <c r="A369" s="49"/>
      <c r="B369" s="49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</row>
    <row r="370" spans="1:18" s="7" customFormat="1" x14ac:dyDescent="0.25">
      <c r="A370" s="49"/>
      <c r="B370" s="49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</row>
    <row r="371" spans="1:18" s="7" customFormat="1" x14ac:dyDescent="0.25">
      <c r="A371" s="49"/>
      <c r="B371" s="49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</row>
    <row r="372" spans="1:18" s="7" customFormat="1" x14ac:dyDescent="0.25">
      <c r="A372" s="49"/>
      <c r="B372" s="49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</row>
    <row r="373" spans="1:18" s="7" customFormat="1" x14ac:dyDescent="0.25">
      <c r="A373" s="49"/>
      <c r="B373" s="49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</row>
    <row r="374" spans="1:18" s="7" customFormat="1" x14ac:dyDescent="0.25">
      <c r="A374" s="49"/>
      <c r="B374" s="49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</row>
    <row r="375" spans="1:18" s="7" customFormat="1" x14ac:dyDescent="0.25">
      <c r="A375" s="49"/>
      <c r="B375" s="49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</row>
    <row r="376" spans="1:18" s="7" customFormat="1" x14ac:dyDescent="0.25">
      <c r="A376" s="49"/>
      <c r="B376" s="49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</row>
    <row r="377" spans="1:18" s="7" customFormat="1" x14ac:dyDescent="0.25">
      <c r="A377" s="49"/>
      <c r="B377" s="49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</row>
    <row r="378" spans="1:18" s="7" customFormat="1" x14ac:dyDescent="0.25">
      <c r="A378" s="49"/>
      <c r="B378" s="49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</row>
    <row r="379" spans="1:18" s="7" customFormat="1" x14ac:dyDescent="0.25">
      <c r="A379" s="49"/>
      <c r="B379" s="49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</row>
    <row r="380" spans="1:18" s="7" customFormat="1" x14ac:dyDescent="0.25">
      <c r="A380" s="49"/>
      <c r="B380" s="49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</row>
    <row r="381" spans="1:18" s="7" customFormat="1" x14ac:dyDescent="0.25">
      <c r="A381" s="49"/>
      <c r="B381" s="49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</row>
    <row r="382" spans="1:18" s="7" customFormat="1" x14ac:dyDescent="0.25">
      <c r="A382" s="49"/>
      <c r="B382" s="49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</row>
    <row r="383" spans="1:18" s="7" customFormat="1" x14ac:dyDescent="0.25">
      <c r="A383" s="49"/>
      <c r="B383" s="49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</row>
    <row r="384" spans="1:18" s="7" customFormat="1" x14ac:dyDescent="0.25">
      <c r="A384" s="49"/>
      <c r="B384" s="49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</row>
    <row r="385" spans="1:18" s="7" customFormat="1" x14ac:dyDescent="0.25">
      <c r="A385" s="49"/>
      <c r="B385" s="49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</row>
    <row r="386" spans="1:18" s="7" customFormat="1" x14ac:dyDescent="0.25">
      <c r="A386" s="49"/>
      <c r="B386" s="49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</row>
    <row r="387" spans="1:18" s="7" customFormat="1" x14ac:dyDescent="0.25">
      <c r="A387" s="49"/>
      <c r="B387" s="49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</row>
    <row r="388" spans="1:18" s="7" customFormat="1" x14ac:dyDescent="0.25">
      <c r="A388" s="49"/>
      <c r="B388" s="49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</row>
    <row r="389" spans="1:18" s="7" customFormat="1" x14ac:dyDescent="0.25">
      <c r="A389" s="49"/>
      <c r="B389" s="49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</row>
    <row r="390" spans="1:18" s="7" customFormat="1" x14ac:dyDescent="0.25">
      <c r="A390" s="49"/>
      <c r="B390" s="49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</row>
    <row r="391" spans="1:18" s="7" customFormat="1" x14ac:dyDescent="0.25">
      <c r="A391" s="49"/>
      <c r="B391" s="49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</row>
    <row r="392" spans="1:18" s="7" customFormat="1" x14ac:dyDescent="0.25">
      <c r="A392" s="49"/>
      <c r="B392" s="49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</row>
    <row r="393" spans="1:18" s="7" customFormat="1" x14ac:dyDescent="0.25">
      <c r="A393" s="49"/>
      <c r="B393" s="49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</row>
    <row r="394" spans="1:18" s="7" customFormat="1" x14ac:dyDescent="0.25">
      <c r="A394" s="49"/>
      <c r="B394" s="49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</row>
    <row r="395" spans="1:18" s="7" customFormat="1" x14ac:dyDescent="0.25">
      <c r="A395" s="49"/>
      <c r="B395" s="49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</row>
    <row r="396" spans="1:18" s="7" customFormat="1" x14ac:dyDescent="0.25">
      <c r="A396" s="49"/>
      <c r="B396" s="49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</row>
    <row r="397" spans="1:18" s="7" customFormat="1" x14ac:dyDescent="0.25">
      <c r="A397" s="49"/>
      <c r="B397" s="49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</row>
    <row r="398" spans="1:18" s="7" customFormat="1" x14ac:dyDescent="0.25">
      <c r="A398" s="49"/>
      <c r="B398" s="49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</row>
    <row r="399" spans="1:18" s="7" customFormat="1" x14ac:dyDescent="0.25">
      <c r="A399" s="49"/>
      <c r="B399" s="49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</row>
    <row r="400" spans="1:18" s="7" customFormat="1" x14ac:dyDescent="0.25">
      <c r="A400" s="49"/>
      <c r="B400" s="49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</row>
    <row r="401" spans="1:18" s="7" customFormat="1" x14ac:dyDescent="0.25">
      <c r="A401" s="49"/>
      <c r="B401" s="49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</row>
    <row r="402" spans="1:18" s="7" customFormat="1" x14ac:dyDescent="0.25">
      <c r="A402" s="49"/>
      <c r="B402" s="49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</row>
    <row r="403" spans="1:18" s="7" customFormat="1" x14ac:dyDescent="0.25">
      <c r="A403" s="49"/>
      <c r="B403" s="49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</row>
    <row r="404" spans="1:18" s="7" customFormat="1" x14ac:dyDescent="0.25">
      <c r="A404" s="49"/>
      <c r="B404" s="49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</row>
    <row r="405" spans="1:18" s="7" customFormat="1" x14ac:dyDescent="0.25">
      <c r="A405" s="49"/>
      <c r="B405" s="49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</row>
    <row r="406" spans="1:18" s="7" customFormat="1" x14ac:dyDescent="0.25">
      <c r="A406" s="49"/>
      <c r="B406" s="49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</row>
    <row r="407" spans="1:18" s="7" customFormat="1" x14ac:dyDescent="0.25">
      <c r="A407" s="49"/>
      <c r="B407" s="49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</row>
    <row r="408" spans="1:18" s="7" customFormat="1" x14ac:dyDescent="0.25">
      <c r="A408" s="49"/>
      <c r="B408" s="49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</row>
    <row r="409" spans="1:18" s="7" customFormat="1" x14ac:dyDescent="0.25">
      <c r="A409" s="49"/>
      <c r="B409" s="49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</row>
    <row r="410" spans="1:18" s="7" customFormat="1" x14ac:dyDescent="0.25">
      <c r="A410" s="49"/>
      <c r="B410" s="49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</row>
    <row r="411" spans="1:18" s="7" customFormat="1" x14ac:dyDescent="0.25">
      <c r="A411" s="49"/>
      <c r="B411" s="49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</row>
    <row r="412" spans="1:18" s="7" customFormat="1" x14ac:dyDescent="0.25">
      <c r="A412" s="49"/>
      <c r="B412" s="49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</row>
    <row r="413" spans="1:18" s="7" customFormat="1" x14ac:dyDescent="0.25">
      <c r="A413" s="49"/>
      <c r="B413" s="49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</row>
    <row r="414" spans="1:18" s="7" customFormat="1" x14ac:dyDescent="0.25">
      <c r="A414" s="49"/>
      <c r="B414" s="49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</row>
    <row r="415" spans="1:18" s="7" customFormat="1" x14ac:dyDescent="0.25">
      <c r="A415" s="49"/>
      <c r="B415" s="49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</row>
    <row r="416" spans="1:18" s="7" customFormat="1" x14ac:dyDescent="0.25">
      <c r="A416" s="49"/>
      <c r="B416" s="49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</row>
    <row r="417" spans="1:18" s="7" customFormat="1" x14ac:dyDescent="0.25">
      <c r="A417" s="49"/>
      <c r="B417" s="49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</row>
    <row r="418" spans="1:18" s="7" customFormat="1" x14ac:dyDescent="0.25">
      <c r="A418" s="49"/>
      <c r="B418" s="49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</row>
    <row r="419" spans="1:18" s="7" customFormat="1" x14ac:dyDescent="0.25">
      <c r="A419" s="49"/>
      <c r="B419" s="49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</row>
    <row r="420" spans="1:18" s="7" customFormat="1" x14ac:dyDescent="0.25">
      <c r="A420" s="49"/>
      <c r="B420" s="49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</row>
    <row r="421" spans="1:18" s="7" customFormat="1" x14ac:dyDescent="0.25">
      <c r="A421" s="49"/>
      <c r="B421" s="49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</row>
    <row r="422" spans="1:18" s="7" customFormat="1" x14ac:dyDescent="0.25">
      <c r="A422" s="49"/>
      <c r="B422" s="49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</row>
    <row r="423" spans="1:18" s="7" customFormat="1" x14ac:dyDescent="0.25">
      <c r="A423" s="49"/>
      <c r="B423" s="49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</row>
    <row r="424" spans="1:18" s="7" customFormat="1" x14ac:dyDescent="0.25">
      <c r="A424" s="49"/>
      <c r="B424" s="49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</row>
    <row r="425" spans="1:18" s="7" customFormat="1" x14ac:dyDescent="0.25">
      <c r="A425" s="49"/>
      <c r="B425" s="49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</row>
    <row r="426" spans="1:18" s="7" customFormat="1" x14ac:dyDescent="0.25">
      <c r="A426" s="49"/>
      <c r="B426" s="49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</row>
    <row r="427" spans="1:18" s="7" customFormat="1" x14ac:dyDescent="0.25">
      <c r="A427" s="49"/>
      <c r="B427" s="49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</row>
    <row r="428" spans="1:18" s="7" customFormat="1" x14ac:dyDescent="0.25">
      <c r="A428" s="49"/>
      <c r="B428" s="49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</row>
    <row r="429" spans="1:18" s="7" customFormat="1" x14ac:dyDescent="0.25">
      <c r="A429" s="49"/>
      <c r="B429" s="49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</row>
    <row r="430" spans="1:18" s="7" customFormat="1" x14ac:dyDescent="0.25">
      <c r="A430" s="49"/>
      <c r="B430" s="49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</row>
    <row r="431" spans="1:18" s="7" customFormat="1" x14ac:dyDescent="0.25">
      <c r="A431" s="49"/>
      <c r="B431" s="49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</row>
    <row r="432" spans="1:18" s="7" customFormat="1" x14ac:dyDescent="0.25">
      <c r="A432" s="49"/>
      <c r="B432" s="49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</row>
    <row r="433" spans="1:18" s="7" customFormat="1" x14ac:dyDescent="0.25">
      <c r="A433" s="49"/>
      <c r="B433" s="49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</row>
    <row r="434" spans="1:18" s="7" customFormat="1" x14ac:dyDescent="0.25">
      <c r="A434" s="49"/>
      <c r="B434" s="49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</row>
    <row r="435" spans="1:18" s="7" customFormat="1" x14ac:dyDescent="0.25">
      <c r="A435" s="49"/>
      <c r="B435" s="49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</row>
    <row r="436" spans="1:18" s="7" customFormat="1" x14ac:dyDescent="0.25">
      <c r="A436" s="49"/>
      <c r="B436" s="49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</row>
    <row r="437" spans="1:18" s="7" customFormat="1" x14ac:dyDescent="0.25">
      <c r="A437" s="49"/>
      <c r="B437" s="49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</row>
    <row r="438" spans="1:18" s="7" customFormat="1" x14ac:dyDescent="0.25">
      <c r="A438" s="49"/>
      <c r="B438" s="49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</row>
    <row r="439" spans="1:18" s="7" customFormat="1" x14ac:dyDescent="0.25">
      <c r="A439" s="49"/>
      <c r="B439" s="49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</row>
    <row r="440" spans="1:18" s="7" customFormat="1" x14ac:dyDescent="0.25">
      <c r="A440" s="49"/>
      <c r="B440" s="49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</row>
    <row r="441" spans="1:18" s="7" customFormat="1" x14ac:dyDescent="0.25">
      <c r="A441" s="49"/>
      <c r="B441" s="49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</row>
    <row r="442" spans="1:18" s="7" customFormat="1" x14ac:dyDescent="0.25">
      <c r="A442" s="49"/>
      <c r="B442" s="49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</row>
    <row r="443" spans="1:18" s="7" customFormat="1" x14ac:dyDescent="0.25">
      <c r="A443" s="49"/>
      <c r="B443" s="49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</row>
    <row r="444" spans="1:18" s="7" customFormat="1" x14ac:dyDescent="0.25">
      <c r="A444" s="49"/>
      <c r="B444" s="49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</row>
    <row r="445" spans="1:18" s="7" customFormat="1" x14ac:dyDescent="0.25">
      <c r="A445" s="49"/>
      <c r="B445" s="49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</row>
    <row r="446" spans="1:18" s="7" customFormat="1" x14ac:dyDescent="0.25">
      <c r="A446" s="49"/>
      <c r="B446" s="49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</row>
    <row r="447" spans="1:18" s="7" customFormat="1" x14ac:dyDescent="0.25">
      <c r="A447" s="49"/>
      <c r="B447" s="49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</row>
    <row r="448" spans="1:18" s="7" customFormat="1" x14ac:dyDescent="0.25">
      <c r="A448" s="49"/>
      <c r="B448" s="49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</row>
    <row r="449" spans="1:18" s="7" customFormat="1" x14ac:dyDescent="0.25">
      <c r="A449" s="49"/>
      <c r="B449" s="49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</row>
    <row r="450" spans="1:18" s="7" customFormat="1" x14ac:dyDescent="0.25">
      <c r="A450" s="49"/>
      <c r="B450" s="49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</row>
    <row r="451" spans="1:18" s="7" customFormat="1" x14ac:dyDescent="0.25">
      <c r="A451" s="49"/>
      <c r="B451" s="49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</row>
    <row r="452" spans="1:18" s="7" customFormat="1" x14ac:dyDescent="0.25">
      <c r="A452" s="49"/>
      <c r="B452" s="49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</row>
    <row r="453" spans="1:18" s="7" customFormat="1" x14ac:dyDescent="0.25">
      <c r="A453" s="49"/>
      <c r="B453" s="49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</row>
    <row r="454" spans="1:18" s="7" customFormat="1" x14ac:dyDescent="0.25">
      <c r="A454" s="49"/>
      <c r="B454" s="49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</row>
    <row r="455" spans="1:18" s="7" customFormat="1" x14ac:dyDescent="0.25">
      <c r="A455" s="49"/>
      <c r="B455" s="49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</row>
    <row r="456" spans="1:18" s="7" customFormat="1" x14ac:dyDescent="0.25">
      <c r="A456" s="49"/>
      <c r="B456" s="49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</row>
    <row r="457" spans="1:18" s="7" customFormat="1" x14ac:dyDescent="0.25">
      <c r="A457" s="49"/>
      <c r="B457" s="49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</row>
    <row r="458" spans="1:18" s="7" customFormat="1" x14ac:dyDescent="0.25">
      <c r="A458" s="49"/>
      <c r="B458" s="49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</row>
    <row r="459" spans="1:18" s="7" customFormat="1" x14ac:dyDescent="0.25">
      <c r="A459" s="49"/>
      <c r="B459" s="49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</row>
    <row r="460" spans="1:18" s="7" customFormat="1" x14ac:dyDescent="0.25">
      <c r="A460" s="49"/>
      <c r="B460" s="49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</row>
    <row r="461" spans="1:18" s="7" customFormat="1" x14ac:dyDescent="0.25">
      <c r="A461" s="49"/>
      <c r="B461" s="49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</row>
    <row r="462" spans="1:18" s="7" customFormat="1" x14ac:dyDescent="0.25">
      <c r="A462" s="49"/>
      <c r="B462" s="49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</row>
    <row r="463" spans="1:18" s="7" customFormat="1" x14ac:dyDescent="0.25">
      <c r="A463" s="49"/>
      <c r="B463" s="49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</row>
    <row r="464" spans="1:18" s="7" customFormat="1" x14ac:dyDescent="0.25">
      <c r="A464" s="49"/>
      <c r="B464" s="49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</row>
    <row r="465" spans="1:18" s="7" customFormat="1" x14ac:dyDescent="0.25">
      <c r="A465" s="49"/>
      <c r="B465" s="49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</row>
    <row r="466" spans="1:18" s="7" customFormat="1" x14ac:dyDescent="0.25">
      <c r="A466" s="49"/>
      <c r="B466" s="49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</row>
    <row r="467" spans="1:18" s="7" customFormat="1" x14ac:dyDescent="0.25">
      <c r="A467" s="49"/>
      <c r="B467" s="49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</row>
    <row r="468" spans="1:18" s="7" customFormat="1" x14ac:dyDescent="0.25">
      <c r="A468" s="49"/>
      <c r="B468" s="49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</row>
    <row r="469" spans="1:18" s="7" customFormat="1" x14ac:dyDescent="0.25">
      <c r="A469" s="49"/>
      <c r="B469" s="49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</row>
    <row r="470" spans="1:18" s="7" customFormat="1" x14ac:dyDescent="0.25">
      <c r="A470" s="49"/>
      <c r="B470" s="49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</row>
    <row r="471" spans="1:18" s="7" customFormat="1" x14ac:dyDescent="0.25">
      <c r="A471" s="49"/>
      <c r="B471" s="49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</row>
    <row r="472" spans="1:18" s="7" customFormat="1" x14ac:dyDescent="0.25">
      <c r="A472" s="49"/>
      <c r="B472" s="49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</row>
    <row r="473" spans="1:18" s="7" customFormat="1" x14ac:dyDescent="0.25">
      <c r="A473" s="49"/>
      <c r="B473" s="49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</row>
    <row r="474" spans="1:18" s="7" customFormat="1" x14ac:dyDescent="0.25">
      <c r="A474" s="49"/>
      <c r="B474" s="49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</row>
    <row r="475" spans="1:18" s="7" customFormat="1" x14ac:dyDescent="0.25">
      <c r="A475" s="49"/>
      <c r="B475" s="49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</row>
    <row r="476" spans="1:18" s="7" customFormat="1" x14ac:dyDescent="0.25">
      <c r="A476" s="49"/>
      <c r="B476" s="49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</row>
    <row r="477" spans="1:18" s="7" customFormat="1" x14ac:dyDescent="0.25">
      <c r="A477" s="49"/>
      <c r="B477" s="49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</row>
    <row r="478" spans="1:18" s="7" customFormat="1" x14ac:dyDescent="0.25">
      <c r="A478" s="49"/>
      <c r="B478" s="49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</row>
    <row r="479" spans="1:18" s="7" customFormat="1" x14ac:dyDescent="0.25">
      <c r="A479" s="49"/>
      <c r="B479" s="49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</row>
    <row r="480" spans="1:18" s="7" customFormat="1" x14ac:dyDescent="0.25">
      <c r="A480" s="49"/>
      <c r="B480" s="49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</row>
    <row r="481" spans="1:18" s="7" customFormat="1" x14ac:dyDescent="0.25">
      <c r="A481" s="49"/>
      <c r="B481" s="49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</row>
    <row r="482" spans="1:18" s="7" customFormat="1" x14ac:dyDescent="0.25">
      <c r="A482" s="49"/>
      <c r="B482" s="49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</row>
    <row r="483" spans="1:18" s="7" customFormat="1" x14ac:dyDescent="0.25">
      <c r="A483" s="49"/>
      <c r="B483" s="49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</row>
    <row r="484" spans="1:18" s="7" customFormat="1" x14ac:dyDescent="0.25">
      <c r="A484" s="49"/>
      <c r="B484" s="49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</row>
    <row r="485" spans="1:18" s="7" customFormat="1" x14ac:dyDescent="0.25">
      <c r="A485" s="49"/>
      <c r="B485" s="49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</row>
    <row r="486" spans="1:18" s="7" customFormat="1" x14ac:dyDescent="0.25">
      <c r="A486" s="49"/>
      <c r="B486" s="49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</row>
    <row r="487" spans="1:18" s="7" customFormat="1" x14ac:dyDescent="0.25">
      <c r="A487" s="49"/>
      <c r="B487" s="49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</row>
    <row r="488" spans="1:18" s="7" customFormat="1" x14ac:dyDescent="0.25">
      <c r="A488" s="49"/>
      <c r="B488" s="49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</row>
    <row r="489" spans="1:18" s="7" customFormat="1" x14ac:dyDescent="0.25">
      <c r="A489" s="49"/>
      <c r="B489" s="49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</row>
    <row r="490" spans="1:18" s="7" customFormat="1" x14ac:dyDescent="0.25">
      <c r="A490" s="49"/>
      <c r="B490" s="49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</row>
    <row r="491" spans="1:18" s="7" customFormat="1" x14ac:dyDescent="0.25">
      <c r="A491" s="49"/>
      <c r="B491" s="49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</row>
    <row r="492" spans="1:18" s="7" customFormat="1" x14ac:dyDescent="0.25">
      <c r="A492" s="49"/>
      <c r="B492" s="49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</row>
    <row r="493" spans="1:18" s="7" customFormat="1" x14ac:dyDescent="0.25">
      <c r="A493" s="49"/>
      <c r="B493" s="49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</row>
    <row r="494" spans="1:18" s="7" customFormat="1" x14ac:dyDescent="0.25">
      <c r="A494" s="49"/>
      <c r="B494" s="49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</row>
    <row r="495" spans="1:18" s="7" customFormat="1" x14ac:dyDescent="0.25">
      <c r="A495" s="49"/>
      <c r="B495" s="49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</row>
    <row r="496" spans="1:18" s="7" customFormat="1" x14ac:dyDescent="0.25">
      <c r="A496" s="49"/>
      <c r="B496" s="49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</row>
    <row r="497" spans="1:18" s="7" customFormat="1" x14ac:dyDescent="0.25">
      <c r="A497" s="49"/>
      <c r="B497" s="49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</row>
    <row r="498" spans="1:18" s="7" customFormat="1" x14ac:dyDescent="0.25">
      <c r="A498" s="49"/>
      <c r="B498" s="49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</row>
    <row r="499" spans="1:18" s="7" customFormat="1" x14ac:dyDescent="0.25">
      <c r="A499" s="49"/>
      <c r="B499" s="49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</row>
    <row r="500" spans="1:18" s="7" customFormat="1" x14ac:dyDescent="0.25">
      <c r="A500" s="49"/>
      <c r="B500" s="49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</row>
    <row r="501" spans="1:18" s="7" customFormat="1" x14ac:dyDescent="0.25">
      <c r="A501" s="49"/>
      <c r="B501" s="49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</row>
    <row r="502" spans="1:18" s="7" customFormat="1" x14ac:dyDescent="0.25">
      <c r="A502" s="49"/>
      <c r="B502" s="49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</row>
    <row r="503" spans="1:18" s="7" customFormat="1" x14ac:dyDescent="0.25">
      <c r="A503" s="49"/>
      <c r="B503" s="49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</row>
    <row r="504" spans="1:18" s="7" customFormat="1" x14ac:dyDescent="0.25">
      <c r="A504" s="49"/>
      <c r="B504" s="49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</row>
    <row r="505" spans="1:18" s="7" customFormat="1" x14ac:dyDescent="0.25">
      <c r="A505" s="49"/>
      <c r="B505" s="49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</row>
    <row r="506" spans="1:18" s="7" customFormat="1" x14ac:dyDescent="0.25">
      <c r="A506" s="49"/>
      <c r="B506" s="49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</row>
    <row r="507" spans="1:18" s="7" customFormat="1" x14ac:dyDescent="0.25">
      <c r="A507" s="49"/>
      <c r="B507" s="49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</row>
    <row r="508" spans="1:18" s="7" customFormat="1" x14ac:dyDescent="0.25">
      <c r="A508" s="49"/>
      <c r="B508" s="49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</row>
    <row r="509" spans="1:18" s="7" customFormat="1" x14ac:dyDescent="0.25">
      <c r="A509" s="49"/>
      <c r="B509" s="49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</row>
    <row r="510" spans="1:18" s="7" customFormat="1" x14ac:dyDescent="0.25">
      <c r="A510" s="49"/>
      <c r="B510" s="49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</row>
    <row r="511" spans="1:18" s="7" customFormat="1" x14ac:dyDescent="0.25">
      <c r="A511" s="49"/>
      <c r="B511" s="49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</row>
    <row r="512" spans="1:18" s="7" customFormat="1" x14ac:dyDescent="0.25">
      <c r="A512" s="49"/>
      <c r="B512" s="49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</row>
    <row r="513" spans="1:18" s="7" customFormat="1" x14ac:dyDescent="0.25">
      <c r="A513" s="49"/>
      <c r="B513" s="49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</row>
    <row r="514" spans="1:18" s="7" customFormat="1" x14ac:dyDescent="0.25">
      <c r="A514" s="49"/>
      <c r="B514" s="49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</row>
    <row r="515" spans="1:18" s="7" customFormat="1" x14ac:dyDescent="0.25">
      <c r="A515" s="49"/>
      <c r="B515" s="49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</row>
    <row r="516" spans="1:18" s="7" customFormat="1" x14ac:dyDescent="0.25">
      <c r="A516" s="49"/>
      <c r="B516" s="49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</row>
    <row r="517" spans="1:18" s="7" customFormat="1" x14ac:dyDescent="0.25">
      <c r="A517" s="49"/>
      <c r="B517" s="49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</row>
    <row r="518" spans="1:18" s="7" customFormat="1" x14ac:dyDescent="0.25">
      <c r="A518" s="49"/>
      <c r="B518" s="49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</row>
    <row r="519" spans="1:18" s="7" customFormat="1" x14ac:dyDescent="0.25">
      <c r="A519" s="49"/>
      <c r="B519" s="49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</row>
    <row r="520" spans="1:18" s="7" customFormat="1" x14ac:dyDescent="0.25">
      <c r="A520" s="49"/>
      <c r="B520" s="49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</row>
    <row r="521" spans="1:18" s="7" customFormat="1" x14ac:dyDescent="0.25">
      <c r="A521" s="49"/>
      <c r="B521" s="49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</row>
    <row r="522" spans="1:18" s="7" customFormat="1" x14ac:dyDescent="0.25">
      <c r="A522" s="49"/>
      <c r="B522" s="49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</row>
    <row r="523" spans="1:18" s="7" customFormat="1" x14ac:dyDescent="0.25">
      <c r="A523" s="49"/>
      <c r="B523" s="49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</row>
    <row r="524" spans="1:18" s="7" customFormat="1" x14ac:dyDescent="0.25">
      <c r="A524" s="49"/>
      <c r="B524" s="49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</row>
    <row r="525" spans="1:18" s="7" customFormat="1" x14ac:dyDescent="0.25">
      <c r="A525" s="49"/>
      <c r="B525" s="49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</row>
    <row r="526" spans="1:18" s="7" customFormat="1" x14ac:dyDescent="0.25">
      <c r="A526" s="49"/>
      <c r="B526" s="49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</row>
    <row r="527" spans="1:18" s="7" customFormat="1" x14ac:dyDescent="0.25">
      <c r="A527" s="49"/>
      <c r="B527" s="49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</row>
    <row r="528" spans="1:18" s="7" customFormat="1" x14ac:dyDescent="0.25">
      <c r="A528" s="49"/>
      <c r="B528" s="49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</row>
    <row r="529" spans="1:18" s="7" customFormat="1" x14ac:dyDescent="0.25">
      <c r="A529" s="49"/>
      <c r="B529" s="49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</row>
    <row r="530" spans="1:18" s="7" customFormat="1" x14ac:dyDescent="0.25">
      <c r="A530" s="49"/>
      <c r="B530" s="49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</row>
    <row r="531" spans="1:18" s="7" customFormat="1" x14ac:dyDescent="0.25">
      <c r="A531" s="49"/>
      <c r="B531" s="49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</row>
    <row r="532" spans="1:18" s="7" customFormat="1" x14ac:dyDescent="0.25">
      <c r="A532" s="49"/>
      <c r="B532" s="49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</row>
    <row r="533" spans="1:18" s="7" customFormat="1" x14ac:dyDescent="0.25">
      <c r="A533" s="49"/>
      <c r="B533" s="49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</row>
    <row r="534" spans="1:18" s="7" customFormat="1" x14ac:dyDescent="0.25">
      <c r="A534" s="49"/>
      <c r="B534" s="49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</row>
    <row r="535" spans="1:18" s="7" customFormat="1" x14ac:dyDescent="0.25">
      <c r="A535" s="49"/>
      <c r="B535" s="49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</row>
    <row r="536" spans="1:18" s="7" customFormat="1" x14ac:dyDescent="0.25">
      <c r="A536" s="49"/>
      <c r="B536" s="49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</row>
    <row r="537" spans="1:18" s="7" customFormat="1" x14ac:dyDescent="0.25">
      <c r="A537" s="49"/>
      <c r="B537" s="49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</row>
    <row r="538" spans="1:18" s="7" customFormat="1" x14ac:dyDescent="0.25">
      <c r="A538" s="49"/>
      <c r="B538" s="49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</row>
    <row r="539" spans="1:18" s="7" customFormat="1" x14ac:dyDescent="0.25">
      <c r="A539" s="49"/>
      <c r="B539" s="49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</row>
    <row r="540" spans="1:18" s="7" customFormat="1" x14ac:dyDescent="0.25">
      <c r="A540" s="49"/>
      <c r="B540" s="49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</row>
    <row r="541" spans="1:18" s="7" customFormat="1" x14ac:dyDescent="0.25">
      <c r="A541" s="49"/>
      <c r="B541" s="49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</row>
    <row r="542" spans="1:18" s="7" customFormat="1" x14ac:dyDescent="0.25">
      <c r="A542" s="49"/>
      <c r="B542" s="49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</row>
    <row r="543" spans="1:18" s="7" customFormat="1" x14ac:dyDescent="0.25">
      <c r="A543" s="49"/>
      <c r="B543" s="49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</row>
  </sheetData>
  <mergeCells count="46">
    <mergeCell ref="J35:K35"/>
    <mergeCell ref="B35:I35"/>
    <mergeCell ref="C32:I32"/>
    <mergeCell ref="C31:I31"/>
    <mergeCell ref="C33:I33"/>
    <mergeCell ref="J34:K34"/>
    <mergeCell ref="B34:I34"/>
    <mergeCell ref="C15:I15"/>
    <mergeCell ref="C17:I17"/>
    <mergeCell ref="C18:I18"/>
    <mergeCell ref="D2:P2"/>
    <mergeCell ref="D3:P3"/>
    <mergeCell ref="A2:C2"/>
    <mergeCell ref="D4:F4"/>
    <mergeCell ref="C10:I10"/>
    <mergeCell ref="C11:I11"/>
    <mergeCell ref="C12:I12"/>
    <mergeCell ref="C13:I13"/>
    <mergeCell ref="C14:I14"/>
    <mergeCell ref="C16:I16"/>
    <mergeCell ref="A1:Q1"/>
    <mergeCell ref="C22:I22"/>
    <mergeCell ref="C21:I21"/>
    <mergeCell ref="C20:I20"/>
    <mergeCell ref="A7:A8"/>
    <mergeCell ref="A3:C3"/>
    <mergeCell ref="B7:B8"/>
    <mergeCell ref="P7:R7"/>
    <mergeCell ref="C7:I8"/>
    <mergeCell ref="J7:J8"/>
    <mergeCell ref="K7:K8"/>
    <mergeCell ref="L7:L8"/>
    <mergeCell ref="M7:M8"/>
    <mergeCell ref="N7:N8"/>
    <mergeCell ref="O7:O8"/>
    <mergeCell ref="C9:I9"/>
    <mergeCell ref="C30:I30"/>
    <mergeCell ref="C29:I29"/>
    <mergeCell ref="C19:I19"/>
    <mergeCell ref="J26:K26"/>
    <mergeCell ref="B26:I26"/>
    <mergeCell ref="C28:I28"/>
    <mergeCell ref="C27:I27"/>
    <mergeCell ref="C23:I23"/>
    <mergeCell ref="C24:I24"/>
    <mergeCell ref="C25:I25"/>
  </mergeCells>
  <phoneticPr fontId="8" type="noConversion"/>
  <pageMargins left="0.2361111044883728" right="0.2361111044883728" top="0.55138885974884033" bottom="0.3541666567325592" header="0.31527778506278992" footer="0.31527778506278992"/>
  <pageSetup paperSize="8" scale="86" fitToHeight="0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ZinovievaEA\ЗиновьеваЕА</dc:creator>
  <cp:lastModifiedBy>Пупышев Д.А</cp:lastModifiedBy>
  <cp:lastPrinted>2024-11-13T11:00:17Z</cp:lastPrinted>
  <dcterms:created xsi:type="dcterms:W3CDTF">2018-11-14T09:16:52Z</dcterms:created>
  <dcterms:modified xsi:type="dcterms:W3CDTF">2024-12-12T13:10:10Z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дату.xls</vt:lpwstr>
  </property>
  <property fmtid="{D5CDD505-2E9C-101B-9397-08002B2CF9AE}" pid="3" name="Название отчета">
    <vt:lpwstr>Реестр источников доходов на дату.xls</vt:lpwstr>
  </property>
  <property fmtid="{D5CDD505-2E9C-101B-9397-08002B2CF9AE}" pid="4" name="Версия клиента">
    <vt:lpwstr>18.4.8.10310</vt:lpwstr>
  </property>
  <property fmtid="{D5CDD505-2E9C-101B-9397-08002B2CF9AE}" pid="5" name="Версия базы">
    <vt:lpwstr>18.4.4303.642069029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bks_r_2018</vt:lpwstr>
  </property>
  <property fmtid="{D5CDD505-2E9C-101B-9397-08002B2CF9AE}" pid="9" name="Пользователь">
    <vt:lpwstr>6709_zea1</vt:lpwstr>
  </property>
  <property fmtid="{D5CDD505-2E9C-101B-9397-08002B2CF9AE}" pid="10" name="Шаблон">
    <vt:lpwstr>sqr_pmfrf_0505307</vt:lpwstr>
  </property>
  <property fmtid="{D5CDD505-2E9C-101B-9397-08002B2CF9AE}" pid="11" name="Локальная база">
    <vt:lpwstr>не используется</vt:lpwstr>
  </property>
</Properties>
</file>